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03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jeffc/Documents/ApertureInsights/Claude/5Dice/"/>
    </mc:Choice>
  </mc:AlternateContent>
  <xr:revisionPtr revIDLastSave="0" documentId="13_ncr:1_{FDF9A3B4-215F-BC4C-AD97-333073F07098}" xr6:coauthVersionLast="47" xr6:coauthVersionMax="47" xr10:uidLastSave="{00000000-0000-0000-0000-000000000000}"/>
  <bookViews>
    <workbookView xWindow="5600" yWindow="1420" windowWidth="27040" windowHeight="15940" xr2:uid="{D19F5099-2FC9-A541-B1C3-814FD73D9EB2}"/>
  </bookViews>
  <sheets>
    <sheet name="Scoring" sheetId="1" r:id="rId1"/>
    <sheet name="Printable" sheetId="2" r:id="rId2"/>
  </sheets>
  <definedNames>
    <definedName name="_xlnm.Print_Area" localSheetId="1">Printable!$B$2:$X$26</definedName>
    <definedName name="_xlnm.Print_Area" localSheetId="0">Scoring!$B$2:$N$26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warnBelowVersion="2" setVersion="2"/>
    </ext>
  </extLst>
</workbook>
</file>

<file path=xl/calcChain.xml><?xml version="1.0" encoding="utf-8"?>
<calcChain xmlns="http://schemas.openxmlformats.org/spreadsheetml/2006/main">
  <c r="N14" i="1" l="1"/>
  <c r="M14" i="1"/>
  <c r="L14" i="1"/>
  <c r="K14" i="1"/>
  <c r="J14" i="1"/>
  <c r="I14" i="1"/>
  <c r="H14" i="1"/>
  <c r="G14" i="1"/>
  <c r="N23" i="1"/>
  <c r="N24" i="1" s="1"/>
  <c r="M23" i="1"/>
  <c r="M24" i="1" s="1"/>
  <c r="L23" i="1"/>
  <c r="L24" i="1" s="1"/>
  <c r="K23" i="1"/>
  <c r="K24" i="1" s="1"/>
  <c r="J23" i="1"/>
  <c r="J24" i="1" s="1"/>
  <c r="I23" i="1"/>
  <c r="I24" i="1" s="1"/>
  <c r="H23" i="1"/>
  <c r="H24" i="1" s="1"/>
  <c r="G23" i="1"/>
  <c r="G24" i="1" s="1"/>
  <c r="X2" i="2"/>
  <c r="W2" i="2"/>
  <c r="V2" i="2"/>
  <c r="U2" i="2"/>
  <c r="T2" i="2"/>
  <c r="S2" i="2"/>
  <c r="L2" i="2"/>
  <c r="K2" i="2"/>
  <c r="J2" i="2"/>
  <c r="I2" i="2"/>
  <c r="H2" i="2"/>
  <c r="G2" i="2"/>
  <c r="X23" i="2"/>
  <c r="W23" i="2"/>
  <c r="V23" i="2"/>
  <c r="U23" i="2"/>
  <c r="U24" i="2" s="1"/>
  <c r="T23" i="2"/>
  <c r="T24" i="2" s="1"/>
  <c r="S23" i="2"/>
  <c r="S24" i="2" s="1"/>
  <c r="L23" i="2"/>
  <c r="K23" i="2"/>
  <c r="J23" i="2"/>
  <c r="I23" i="2"/>
  <c r="I24" i="2" s="1"/>
  <c r="H23" i="2"/>
  <c r="H24" i="2" s="1"/>
  <c r="G23" i="2"/>
  <c r="G24" i="2" s="1"/>
  <c r="J24" i="2"/>
  <c r="X24" i="2"/>
  <c r="W24" i="2"/>
  <c r="V24" i="2"/>
  <c r="L24" i="2"/>
  <c r="K24" i="2"/>
  <c r="X12" i="2"/>
  <c r="X25" i="2" s="1"/>
  <c r="W12" i="2"/>
  <c r="W25" i="2" s="1"/>
  <c r="V12" i="2"/>
  <c r="V25" i="2" s="1"/>
  <c r="U12" i="2"/>
  <c r="U25" i="2" s="1"/>
  <c r="X11" i="2"/>
  <c r="W11" i="2"/>
  <c r="V11" i="2"/>
  <c r="U11" i="2"/>
  <c r="T11" i="2"/>
  <c r="S11" i="2"/>
  <c r="L11" i="2"/>
  <c r="K11" i="2"/>
  <c r="J11" i="2"/>
  <c r="I11" i="2"/>
  <c r="H11" i="2"/>
  <c r="G11" i="2"/>
  <c r="X10" i="2"/>
  <c r="W10" i="2"/>
  <c r="V10" i="2"/>
  <c r="U10" i="2"/>
  <c r="T10" i="2"/>
  <c r="T12" i="2" s="1"/>
  <c r="T25" i="2" s="1"/>
  <c r="S10" i="2"/>
  <c r="S12" i="2" s="1"/>
  <c r="S25" i="2" s="1"/>
  <c r="L10" i="2"/>
  <c r="L12" i="2" s="1"/>
  <c r="L25" i="2" s="1"/>
  <c r="K10" i="2"/>
  <c r="K12" i="2" s="1"/>
  <c r="K25" i="2" s="1"/>
  <c r="J10" i="2"/>
  <c r="J12" i="2" s="1"/>
  <c r="J25" i="2" s="1"/>
  <c r="I10" i="2"/>
  <c r="I12" i="2" s="1"/>
  <c r="I25" i="2" s="1"/>
  <c r="H10" i="2"/>
  <c r="G10" i="2"/>
  <c r="N11" i="1"/>
  <c r="M11" i="1"/>
  <c r="L11" i="1"/>
  <c r="N10" i="1"/>
  <c r="N12" i="1" s="1"/>
  <c r="N25" i="1" s="1"/>
  <c r="M10" i="1"/>
  <c r="L10" i="1"/>
  <c r="K11" i="1"/>
  <c r="J11" i="1"/>
  <c r="I11" i="1"/>
  <c r="H11" i="1"/>
  <c r="G11" i="1"/>
  <c r="K10" i="1"/>
  <c r="J10" i="1"/>
  <c r="I10" i="1"/>
  <c r="H10" i="1"/>
  <c r="G10" i="1"/>
  <c r="I26" i="2" l="1"/>
  <c r="J26" i="2"/>
  <c r="K26" i="2"/>
  <c r="L26" i="2"/>
  <c r="S26" i="2"/>
  <c r="T26" i="2"/>
  <c r="H12" i="2"/>
  <c r="H25" i="2" s="1"/>
  <c r="G12" i="2"/>
  <c r="G25" i="2" s="1"/>
  <c r="G26" i="2" s="1"/>
  <c r="U26" i="2"/>
  <c r="V26" i="2"/>
  <c r="W26" i="2"/>
  <c r="H26" i="2"/>
  <c r="X26" i="2"/>
  <c r="M12" i="1"/>
  <c r="M25" i="1" s="1"/>
  <c r="M26" i="1" s="1"/>
  <c r="M2" i="1" s="1"/>
  <c r="L12" i="1"/>
  <c r="L25" i="1" s="1"/>
  <c r="L26" i="1" s="1"/>
  <c r="L2" i="1" s="1"/>
  <c r="N26" i="1"/>
  <c r="N2" i="1" s="1"/>
  <c r="K12" i="1"/>
  <c r="K25" i="1" s="1"/>
  <c r="K26" i="1" s="1"/>
  <c r="K2" i="1" s="1"/>
  <c r="J12" i="1"/>
  <c r="J25" i="1" s="1"/>
  <c r="J26" i="1" s="1"/>
  <c r="J2" i="1" s="1"/>
  <c r="I12" i="1"/>
  <c r="I25" i="1" s="1"/>
  <c r="I26" i="1" s="1"/>
  <c r="I2" i="1" s="1"/>
  <c r="H12" i="1"/>
  <c r="H25" i="1" s="1"/>
  <c r="H26" i="1" s="1"/>
  <c r="H2" i="1" s="1"/>
  <c r="G12" i="1"/>
  <c r="G25" i="1" s="1"/>
  <c r="G26" i="1" s="1"/>
  <c r="G2" i="1" s="1"/>
</calcChain>
</file>

<file path=xl/sharedStrings.xml><?xml version="1.0" encoding="utf-8"?>
<sst xmlns="http://schemas.openxmlformats.org/spreadsheetml/2006/main" count="164" uniqueCount="60">
  <si>
    <t>Upper Section</t>
  </si>
  <si>
    <t>Aces</t>
  </si>
  <si>
    <t>Twos</t>
  </si>
  <si>
    <t>Threes</t>
  </si>
  <si>
    <t>Fours</t>
  </si>
  <si>
    <t>Fives</t>
  </si>
  <si>
    <t>Sixes</t>
  </si>
  <si>
    <t>SUBTOTAL</t>
  </si>
  <si>
    <t>=1</t>
  </si>
  <si>
    <t>=2</t>
  </si>
  <si>
    <t>=3</t>
  </si>
  <si>
    <t>=4</t>
  </si>
  <si>
    <t>=5</t>
  </si>
  <si>
    <t>=6</t>
  </si>
  <si>
    <t>Lower Section</t>
  </si>
  <si>
    <t>3 of a kind</t>
  </si>
  <si>
    <t>4 of a kind</t>
  </si>
  <si>
    <t>Full House</t>
  </si>
  <si>
    <t>YAHTZEE</t>
  </si>
  <si>
    <t>Chance</t>
  </si>
  <si>
    <t>Yahtzee Bonus</t>
  </si>
  <si>
    <t>Count &amp; add only aces</t>
  </si>
  <si>
    <t>Count &amp; add only twos</t>
  </si>
  <si>
    <t>Count &amp; add only threes</t>
  </si>
  <si>
    <t>Count &amp; add only fours</t>
  </si>
  <si>
    <t>Count &amp; add only fives</t>
  </si>
  <si>
    <t>Count &amp; add only sixes</t>
  </si>
  <si>
    <t>Score 35</t>
  </si>
  <si>
    <t>Add total of all dice</t>
  </si>
  <si>
    <t>Score 25</t>
  </si>
  <si>
    <t>Score 30</t>
  </si>
  <si>
    <t>Score 40</t>
  </si>
  <si>
    <t>Score 50</t>
  </si>
  <si>
    <t>⚀</t>
  </si>
  <si>
    <t>⚁</t>
  </si>
  <si>
    <t>⚂</t>
  </si>
  <si>
    <t>⚃</t>
  </si>
  <si>
    <t>⚄</t>
  </si>
  <si>
    <t>⚅</t>
  </si>
  <si>
    <t>Grand total</t>
  </si>
  <si>
    <t>How to score</t>
  </si>
  <si>
    <t>Small Straight
(4 in a row)</t>
  </si>
  <si>
    <t>Large Straight
(5 in a row)</t>
  </si>
  <si>
    <r>
      <t xml:space="preserve">BONUS
</t>
    </r>
    <r>
      <rPr>
        <sz val="16"/>
        <color theme="1"/>
        <rFont val="Avenir Next Regular"/>
      </rPr>
      <t>if score is 63+</t>
    </r>
  </si>
  <si>
    <r>
      <t xml:space="preserve">TOTAL
</t>
    </r>
    <r>
      <rPr>
        <sz val="16"/>
        <color theme="1"/>
        <rFont val="Avenir Next Regular"/>
      </rPr>
      <t>of Upper Section</t>
    </r>
  </si>
  <si>
    <r>
      <t xml:space="preserve">Subtotal
</t>
    </r>
    <r>
      <rPr>
        <sz val="16"/>
        <color theme="1"/>
        <rFont val="Avenir Next Regular"/>
      </rPr>
      <t>Of lower section</t>
    </r>
  </si>
  <si>
    <r>
      <t xml:space="preserve">Subtotal
</t>
    </r>
    <r>
      <rPr>
        <sz val="16"/>
        <color theme="1"/>
        <rFont val="Avenir Next Regular"/>
      </rPr>
      <t>Of upper section</t>
    </r>
  </si>
  <si>
    <r>
      <rPr>
        <sz val="16"/>
        <color theme="1"/>
        <rFont val="Apple Symbols"/>
      </rPr>
      <t xml:space="preserve">X </t>
    </r>
    <r>
      <rPr>
        <sz val="16"/>
        <color theme="1"/>
        <rFont val="Avenir Next Regular"/>
      </rPr>
      <t>for each bonus</t>
    </r>
  </si>
  <si>
    <r>
      <t xml:space="preserve">Score 100 per </t>
    </r>
    <r>
      <rPr>
        <sz val="16"/>
        <color theme="1"/>
        <rFont val="Apple Symbols"/>
      </rPr>
      <t>X</t>
    </r>
  </si>
  <si>
    <t>Player 1</t>
  </si>
  <si>
    <t>Player 2</t>
  </si>
  <si>
    <t>Player 3</t>
  </si>
  <si>
    <t>Player 4</t>
  </si>
  <si>
    <t>Player 5</t>
  </si>
  <si>
    <t>Player 6</t>
  </si>
  <si>
    <t>Player 7</t>
  </si>
  <si>
    <t>Player 8</t>
  </si>
  <si>
    <t>Five Dice</t>
  </si>
  <si>
    <t>BONUS
(5 of a kind)</t>
  </si>
  <si>
    <t>FIVE OF A KIND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</si>
</sst>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2"/>
      <color theme="1"/>
      <name val="Aptos Narrow"/>
      <family val="2"/>
      <scheme val="minor"/>
    </font>
    <font>
      <sz val="16"/>
      <color theme="1"/>
      <name val="Avenir Next Regular"/>
    </font>
    <font>
      <b/>
      <sz val="18"/>
      <color theme="1"/>
      <name val="Avenir Next Regular"/>
    </font>
    <font>
      <sz val="20"/>
      <color theme="1"/>
      <name val="Avenir Next Regular"/>
    </font>
    <font>
      <sz val="22"/>
      <color theme="1"/>
      <name val="Avenir Next Regular"/>
    </font>
    <font>
      <sz val="48"/>
      <color theme="1"/>
      <name val="Apple Symbols"/>
    </font>
    <font>
      <sz val="8"/>
      <name val="Aptos Narrow"/>
      <family val="2"/>
      <scheme val="minor"/>
    </font>
    <font>
      <sz val="16"/>
      <color theme="1"/>
      <name val="Apple Symbols"/>
    </font>
    <font>
      <b/>
      <sz val="20"/>
      <color theme="1"/>
      <name val="Avenir Next Regular"/>
    </font>
    <font>
      <b/>
      <sz val="22"/>
      <color theme="1"/>
      <name val="Avenir Next Regular"/>
    </font>
    <font>
      <sz val="20"/>
      <color theme="1"/>
      <name val="Hiragino Kaku Gothic Std W8"/>
    </font>
    <font>
      <b/>
      <sz val="26"/>
      <color theme="1"/>
      <name val="Avenir Next Regular"/>
    </font>
    <font>
      <b/>
      <sz val="24"/>
      <color theme="9"/>
      <name val="Avenir Next Regula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3" fillId="0" borderId="0" xfId="0" applyFont="1" applyAlignment="1">
      <alignment vertical="center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right" vertical="center" wrapText="1"/>
    </xf>
    <xf numFmtId="0" fontId="3" fillId="0" borderId="0" xfId="0" applyFont="1" applyAlignment="1">
      <alignment horizontal="right" vertical="center" wrapText="1"/>
    </xf>
    <xf numFmtId="0" fontId="8" fillId="2" borderId="18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8" fillId="3" borderId="20" xfId="0" applyFont="1" applyFill="1" applyBorder="1" applyAlignment="1">
      <alignment vertical="center"/>
    </xf>
    <xf numFmtId="0" fontId="3" fillId="0" borderId="6" xfId="0" quotePrefix="1" applyFont="1" applyBorder="1" applyAlignment="1">
      <alignment vertical="center"/>
    </xf>
    <xf numFmtId="0" fontId="3" fillId="3" borderId="21" xfId="0" applyFont="1" applyFill="1" applyBorder="1" applyAlignment="1">
      <alignment vertical="center"/>
    </xf>
    <xf numFmtId="0" fontId="8" fillId="3" borderId="21" xfId="0" applyFont="1" applyFill="1" applyBorder="1" applyAlignment="1">
      <alignment vertical="center" wrapText="1"/>
    </xf>
    <xf numFmtId="0" fontId="3" fillId="3" borderId="22" xfId="0" applyFont="1" applyFill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3" fillId="3" borderId="23" xfId="0" applyFont="1" applyFill="1" applyBorder="1" applyAlignment="1">
      <alignment vertical="center"/>
    </xf>
    <xf numFmtId="0" fontId="2" fillId="2" borderId="29" xfId="0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9" fillId="2" borderId="2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9" fillId="2" borderId="26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9" fillId="2" borderId="22" xfId="0" applyFont="1" applyFill="1" applyBorder="1" applyAlignment="1">
      <alignment horizontal="center" vertical="center" wrapText="1"/>
    </xf>
    <xf numFmtId="0" fontId="9" fillId="2" borderId="27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9" fillId="2" borderId="29" xfId="0" applyFont="1" applyFill="1" applyBorder="1" applyAlignment="1">
      <alignment horizontal="center" vertical="center" wrapText="1"/>
    </xf>
    <xf numFmtId="0" fontId="9" fillId="2" borderId="28" xfId="0" applyFont="1" applyFill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11" fillId="2" borderId="22" xfId="0" applyFont="1" applyFill="1" applyBorder="1" applyAlignment="1">
      <alignment horizontal="center" vertical="center" wrapText="1"/>
    </xf>
    <xf numFmtId="16" fontId="3" fillId="0" borderId="0" xfId="0" applyNumberFormat="1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8" fillId="0" borderId="0" xfId="0" applyFont="1" applyAlignment="1">
      <alignment horizontal="right" vertical="center" wrapText="1"/>
    </xf>
    <xf numFmtId="0" fontId="8" fillId="0" borderId="11" xfId="0" applyFont="1" applyBorder="1" applyAlignment="1">
      <alignment horizontal="right" vertical="center" wrapText="1"/>
    </xf>
    <xf numFmtId="0" fontId="8" fillId="0" borderId="6" xfId="0" applyFont="1" applyBorder="1" applyAlignment="1">
      <alignment horizontal="right" vertical="center" wrapText="1"/>
    </xf>
    <xf numFmtId="0" fontId="10" fillId="0" borderId="17" xfId="0" applyFont="1" applyBorder="1" applyAlignment="1">
      <alignment horizontal="center" vertical="center" textRotation="16" wrapText="1"/>
    </xf>
    <xf numFmtId="0" fontId="8" fillId="2" borderId="14" xfId="0" applyFont="1" applyFill="1" applyBorder="1" applyAlignment="1">
      <alignment horizontal="right" vertical="center" wrapText="1"/>
    </xf>
    <xf numFmtId="0" fontId="8" fillId="2" borderId="15" xfId="0" applyFont="1" applyFill="1" applyBorder="1" applyAlignment="1">
      <alignment horizontal="right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right" vertical="center" wrapText="1"/>
    </xf>
    <xf numFmtId="0" fontId="8" fillId="2" borderId="6" xfId="0" applyFont="1" applyFill="1" applyBorder="1" applyAlignment="1">
      <alignment horizontal="right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right" vertical="center" wrapText="1"/>
    </xf>
    <xf numFmtId="0" fontId="8" fillId="0" borderId="2" xfId="0" applyFont="1" applyBorder="1" applyAlignment="1">
      <alignment horizontal="right" vertical="center" wrapText="1"/>
    </xf>
    <xf numFmtId="0" fontId="8" fillId="0" borderId="13" xfId="0" applyFont="1" applyBorder="1" applyAlignment="1">
      <alignment horizontal="right" vertical="center" wrapText="1"/>
    </xf>
    <xf numFmtId="0" fontId="8" fillId="0" borderId="4" xfId="0" applyFont="1" applyBorder="1" applyAlignment="1">
      <alignment horizontal="right" vertical="center" wrapText="1"/>
    </xf>
    <xf numFmtId="0" fontId="8" fillId="2" borderId="8" xfId="0" applyFont="1" applyFill="1" applyBorder="1" applyAlignment="1">
      <alignment horizontal="left" vertical="center" wrapText="1"/>
    </xf>
    <xf numFmtId="0" fontId="8" fillId="2" borderId="9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546100</xdr:colOff>
      <xdr:row>23</xdr:row>
      <xdr:rowOff>152400</xdr:rowOff>
    </xdr:from>
    <xdr:to>
      <xdr:col>4</xdr:col>
      <xdr:colOff>1734820</xdr:colOff>
      <xdr:row>23</xdr:row>
      <xdr:rowOff>518160</xdr:rowOff>
    </xdr:to>
    <xdr:sp macro="" textlink="">
      <xdr:nvSpPr>
        <xdr:cNvPr id="2" name="Right Arrow 1">
          <a:extLst>
            <a:ext uri="{FF2B5EF4-FFF2-40B4-BE49-F238E27FC236}">
              <a16:creationId xmlns:a16="http://schemas.microsoft.com/office/drawing/2014/main" id="{5A695291-7AC1-C7FE-0510-5B2C0BE0AC14}"/>
            </a:ext>
          </a:extLst>
        </xdr:cNvPr>
        <xdr:cNvSpPr/>
      </xdr:nvSpPr>
      <xdr:spPr>
        <a:xfrm>
          <a:off x="3340100" y="16814800"/>
          <a:ext cx="1188720" cy="365760"/>
        </a:xfrm>
        <a:prstGeom prst="rightArrow">
          <a:avLst/>
        </a:prstGeom>
        <a:solidFill>
          <a:schemeClr val="bg1">
            <a:lumMod val="75000"/>
          </a:schemeClr>
        </a:solidFill>
        <a:ln w="3175"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546100</xdr:colOff>
      <xdr:row>24</xdr:row>
      <xdr:rowOff>114300</xdr:rowOff>
    </xdr:from>
    <xdr:to>
      <xdr:col>4</xdr:col>
      <xdr:colOff>1734820</xdr:colOff>
      <xdr:row>24</xdr:row>
      <xdr:rowOff>480060</xdr:rowOff>
    </xdr:to>
    <xdr:sp macro="" textlink="">
      <xdr:nvSpPr>
        <xdr:cNvPr id="3" name="Right Arrow 2">
          <a:extLst>
            <a:ext uri="{FF2B5EF4-FFF2-40B4-BE49-F238E27FC236}">
              <a16:creationId xmlns:a16="http://schemas.microsoft.com/office/drawing/2014/main" id="{F5B27511-5FCA-EB40-A7FB-56AE53455015}"/>
            </a:ext>
          </a:extLst>
        </xdr:cNvPr>
        <xdr:cNvSpPr/>
      </xdr:nvSpPr>
      <xdr:spPr>
        <a:xfrm>
          <a:off x="3340100" y="17386300"/>
          <a:ext cx="1188720" cy="365760"/>
        </a:xfrm>
        <a:prstGeom prst="rightArrow">
          <a:avLst/>
        </a:prstGeom>
        <a:solidFill>
          <a:schemeClr val="bg1">
            <a:lumMod val="75000"/>
          </a:schemeClr>
        </a:solidFill>
        <a:ln w="3175"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546100</xdr:colOff>
      <xdr:row>25</xdr:row>
      <xdr:rowOff>127000</xdr:rowOff>
    </xdr:from>
    <xdr:to>
      <xdr:col>4</xdr:col>
      <xdr:colOff>1734820</xdr:colOff>
      <xdr:row>25</xdr:row>
      <xdr:rowOff>492760</xdr:rowOff>
    </xdr:to>
    <xdr:sp macro="" textlink="">
      <xdr:nvSpPr>
        <xdr:cNvPr id="4" name="Right Arrow 3">
          <a:extLst>
            <a:ext uri="{FF2B5EF4-FFF2-40B4-BE49-F238E27FC236}">
              <a16:creationId xmlns:a16="http://schemas.microsoft.com/office/drawing/2014/main" id="{43497F4C-3A03-934D-90E8-61EF580D02F4}"/>
            </a:ext>
          </a:extLst>
        </xdr:cNvPr>
        <xdr:cNvSpPr/>
      </xdr:nvSpPr>
      <xdr:spPr>
        <a:xfrm>
          <a:off x="3340100" y="18008600"/>
          <a:ext cx="1188720" cy="365760"/>
        </a:xfrm>
        <a:prstGeom prst="rightArrow">
          <a:avLst/>
        </a:prstGeom>
        <a:solidFill>
          <a:schemeClr val="bg1">
            <a:lumMod val="75000"/>
          </a:schemeClr>
        </a:solidFill>
        <a:ln w="3175"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546100</xdr:colOff>
      <xdr:row>11</xdr:row>
      <xdr:rowOff>127000</xdr:rowOff>
    </xdr:from>
    <xdr:to>
      <xdr:col>4</xdr:col>
      <xdr:colOff>1734820</xdr:colOff>
      <xdr:row>11</xdr:row>
      <xdr:rowOff>492760</xdr:rowOff>
    </xdr:to>
    <xdr:sp macro="" textlink="">
      <xdr:nvSpPr>
        <xdr:cNvPr id="6" name="Right Arrow 5">
          <a:extLst>
            <a:ext uri="{FF2B5EF4-FFF2-40B4-BE49-F238E27FC236}">
              <a16:creationId xmlns:a16="http://schemas.microsoft.com/office/drawing/2014/main" id="{33D17AD9-3EE5-3347-BC66-9B4B0ECBD7F2}"/>
            </a:ext>
          </a:extLst>
        </xdr:cNvPr>
        <xdr:cNvSpPr/>
      </xdr:nvSpPr>
      <xdr:spPr>
        <a:xfrm>
          <a:off x="3340100" y="8420100"/>
          <a:ext cx="1188720" cy="365760"/>
        </a:xfrm>
        <a:prstGeom prst="rightArrow">
          <a:avLst/>
        </a:prstGeom>
        <a:solidFill>
          <a:schemeClr val="bg1">
            <a:lumMod val="75000"/>
          </a:schemeClr>
        </a:solidFill>
        <a:ln w="3175"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546100</xdr:colOff>
      <xdr:row>9</xdr:row>
      <xdr:rowOff>127000</xdr:rowOff>
    </xdr:from>
    <xdr:to>
      <xdr:col>4</xdr:col>
      <xdr:colOff>1734820</xdr:colOff>
      <xdr:row>9</xdr:row>
      <xdr:rowOff>492760</xdr:rowOff>
    </xdr:to>
    <xdr:sp macro="" textlink="">
      <xdr:nvSpPr>
        <xdr:cNvPr id="7" name="Right Arrow 6">
          <a:extLst>
            <a:ext uri="{FF2B5EF4-FFF2-40B4-BE49-F238E27FC236}">
              <a16:creationId xmlns:a16="http://schemas.microsoft.com/office/drawing/2014/main" id="{C5062373-36EF-B146-ACA1-25249BD099BE}"/>
            </a:ext>
          </a:extLst>
        </xdr:cNvPr>
        <xdr:cNvSpPr/>
      </xdr:nvSpPr>
      <xdr:spPr>
        <a:xfrm>
          <a:off x="3340100" y="7200900"/>
          <a:ext cx="1188720" cy="365760"/>
        </a:xfrm>
        <a:prstGeom prst="rightArrow">
          <a:avLst/>
        </a:prstGeom>
        <a:solidFill>
          <a:schemeClr val="bg1">
            <a:lumMod val="75000"/>
          </a:schemeClr>
        </a:solidFill>
        <a:ln w="3175"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1</xdr:col>
      <xdr:colOff>609602</xdr:colOff>
      <xdr:row>1</xdr:row>
      <xdr:rowOff>146318</xdr:rowOff>
    </xdr:from>
    <xdr:to>
      <xdr:col>2</xdr:col>
      <xdr:colOff>187449</xdr:colOff>
      <xdr:row>1</xdr:row>
      <xdr:rowOff>905265</xdr:rowOff>
    </xdr:to>
    <xdr:pic>
      <xdr:nvPicPr>
        <xdr:cNvPr id="17" name="Graphic 16" descr="Dice outline">
          <a:extLst>
            <a:ext uri="{FF2B5EF4-FFF2-40B4-BE49-F238E27FC236}">
              <a16:creationId xmlns:a16="http://schemas.microsoft.com/office/drawing/2014/main" id="{A7D2BE95-BF96-CC4D-8896-F9B86CA340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 rot="3392940">
          <a:off x="1435102" y="146318"/>
          <a:ext cx="758947" cy="75894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546100</xdr:colOff>
      <xdr:row>23</xdr:row>
      <xdr:rowOff>152400</xdr:rowOff>
    </xdr:from>
    <xdr:to>
      <xdr:col>4</xdr:col>
      <xdr:colOff>1734820</xdr:colOff>
      <xdr:row>23</xdr:row>
      <xdr:rowOff>518160</xdr:rowOff>
    </xdr:to>
    <xdr:sp macro="" textlink="">
      <xdr:nvSpPr>
        <xdr:cNvPr id="2" name="Right Arrow 1">
          <a:extLst>
            <a:ext uri="{FF2B5EF4-FFF2-40B4-BE49-F238E27FC236}">
              <a16:creationId xmlns:a16="http://schemas.microsoft.com/office/drawing/2014/main" id="{B311D705-97AC-2C45-A827-D61CBE06EB69}"/>
            </a:ext>
          </a:extLst>
        </xdr:cNvPr>
        <xdr:cNvSpPr/>
      </xdr:nvSpPr>
      <xdr:spPr>
        <a:xfrm>
          <a:off x="3657600" y="16586200"/>
          <a:ext cx="1188720" cy="365760"/>
        </a:xfrm>
        <a:prstGeom prst="rightArrow">
          <a:avLst/>
        </a:prstGeom>
        <a:solidFill>
          <a:schemeClr val="bg1">
            <a:lumMod val="75000"/>
          </a:schemeClr>
        </a:solidFill>
        <a:ln w="3175"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546100</xdr:colOff>
      <xdr:row>24</xdr:row>
      <xdr:rowOff>114300</xdr:rowOff>
    </xdr:from>
    <xdr:to>
      <xdr:col>4</xdr:col>
      <xdr:colOff>1734820</xdr:colOff>
      <xdr:row>24</xdr:row>
      <xdr:rowOff>480060</xdr:rowOff>
    </xdr:to>
    <xdr:sp macro="" textlink="">
      <xdr:nvSpPr>
        <xdr:cNvPr id="3" name="Right Arrow 2">
          <a:extLst>
            <a:ext uri="{FF2B5EF4-FFF2-40B4-BE49-F238E27FC236}">
              <a16:creationId xmlns:a16="http://schemas.microsoft.com/office/drawing/2014/main" id="{B90D08F5-1EBE-384A-B65B-8D372B95CD2D}"/>
            </a:ext>
          </a:extLst>
        </xdr:cNvPr>
        <xdr:cNvSpPr/>
      </xdr:nvSpPr>
      <xdr:spPr>
        <a:xfrm>
          <a:off x="3657600" y="17208500"/>
          <a:ext cx="1188720" cy="365760"/>
        </a:xfrm>
        <a:prstGeom prst="rightArrow">
          <a:avLst/>
        </a:prstGeom>
        <a:solidFill>
          <a:schemeClr val="bg1">
            <a:lumMod val="75000"/>
          </a:schemeClr>
        </a:solidFill>
        <a:ln w="3175"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546100</xdr:colOff>
      <xdr:row>25</xdr:row>
      <xdr:rowOff>127000</xdr:rowOff>
    </xdr:from>
    <xdr:to>
      <xdr:col>4</xdr:col>
      <xdr:colOff>1734820</xdr:colOff>
      <xdr:row>25</xdr:row>
      <xdr:rowOff>492760</xdr:rowOff>
    </xdr:to>
    <xdr:sp macro="" textlink="">
      <xdr:nvSpPr>
        <xdr:cNvPr id="4" name="Right Arrow 3">
          <a:extLst>
            <a:ext uri="{FF2B5EF4-FFF2-40B4-BE49-F238E27FC236}">
              <a16:creationId xmlns:a16="http://schemas.microsoft.com/office/drawing/2014/main" id="{ED74626E-44F7-0F43-864A-9024D11B6B8D}"/>
            </a:ext>
          </a:extLst>
        </xdr:cNvPr>
        <xdr:cNvSpPr/>
      </xdr:nvSpPr>
      <xdr:spPr>
        <a:xfrm>
          <a:off x="3657600" y="17881600"/>
          <a:ext cx="1188720" cy="365760"/>
        </a:xfrm>
        <a:prstGeom prst="rightArrow">
          <a:avLst/>
        </a:prstGeom>
        <a:solidFill>
          <a:schemeClr val="bg1">
            <a:lumMod val="75000"/>
          </a:schemeClr>
        </a:solidFill>
        <a:ln w="3175"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546100</xdr:colOff>
      <xdr:row>11</xdr:row>
      <xdr:rowOff>127000</xdr:rowOff>
    </xdr:from>
    <xdr:to>
      <xdr:col>4</xdr:col>
      <xdr:colOff>1734820</xdr:colOff>
      <xdr:row>11</xdr:row>
      <xdr:rowOff>492760</xdr:rowOff>
    </xdr:to>
    <xdr:sp macro="" textlink="">
      <xdr:nvSpPr>
        <xdr:cNvPr id="5" name="Right Arrow 4">
          <a:extLst>
            <a:ext uri="{FF2B5EF4-FFF2-40B4-BE49-F238E27FC236}">
              <a16:creationId xmlns:a16="http://schemas.microsoft.com/office/drawing/2014/main" id="{2620602C-48CF-5142-8B9B-24959705DCCF}"/>
            </a:ext>
          </a:extLst>
        </xdr:cNvPr>
        <xdr:cNvSpPr/>
      </xdr:nvSpPr>
      <xdr:spPr>
        <a:xfrm>
          <a:off x="3657600" y="8140700"/>
          <a:ext cx="1188720" cy="365760"/>
        </a:xfrm>
        <a:prstGeom prst="rightArrow">
          <a:avLst/>
        </a:prstGeom>
        <a:solidFill>
          <a:schemeClr val="bg1">
            <a:lumMod val="75000"/>
          </a:schemeClr>
        </a:solidFill>
        <a:ln w="3175"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546100</xdr:colOff>
      <xdr:row>9</xdr:row>
      <xdr:rowOff>127000</xdr:rowOff>
    </xdr:from>
    <xdr:to>
      <xdr:col>4</xdr:col>
      <xdr:colOff>1734820</xdr:colOff>
      <xdr:row>9</xdr:row>
      <xdr:rowOff>492760</xdr:rowOff>
    </xdr:to>
    <xdr:sp macro="" textlink="">
      <xdr:nvSpPr>
        <xdr:cNvPr id="6" name="Right Arrow 5">
          <a:extLst>
            <a:ext uri="{FF2B5EF4-FFF2-40B4-BE49-F238E27FC236}">
              <a16:creationId xmlns:a16="http://schemas.microsoft.com/office/drawing/2014/main" id="{14A6F548-7195-4E4E-B4B1-101898EDB04D}"/>
            </a:ext>
          </a:extLst>
        </xdr:cNvPr>
        <xdr:cNvSpPr/>
      </xdr:nvSpPr>
      <xdr:spPr>
        <a:xfrm>
          <a:off x="3657600" y="6819900"/>
          <a:ext cx="1188720" cy="365760"/>
        </a:xfrm>
        <a:prstGeom prst="rightArrow">
          <a:avLst/>
        </a:prstGeom>
        <a:solidFill>
          <a:schemeClr val="bg1">
            <a:lumMod val="75000"/>
          </a:schemeClr>
        </a:solidFill>
        <a:ln w="3175"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1</xdr:col>
      <xdr:colOff>609602</xdr:colOff>
      <xdr:row>1</xdr:row>
      <xdr:rowOff>146318</xdr:rowOff>
    </xdr:from>
    <xdr:to>
      <xdr:col>2</xdr:col>
      <xdr:colOff>187449</xdr:colOff>
      <xdr:row>1</xdr:row>
      <xdr:rowOff>905265</xdr:rowOff>
    </xdr:to>
    <xdr:pic>
      <xdr:nvPicPr>
        <xdr:cNvPr id="7" name="Graphic 6" descr="Dice outline">
          <a:extLst>
            <a:ext uri="{FF2B5EF4-FFF2-40B4-BE49-F238E27FC236}">
              <a16:creationId xmlns:a16="http://schemas.microsoft.com/office/drawing/2014/main" id="{6779D3AE-E342-BB4C-9E12-7B496DC346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 rot="3392940">
          <a:off x="1435102" y="501918"/>
          <a:ext cx="758947" cy="758947"/>
        </a:xfrm>
        <a:prstGeom prst="rect">
          <a:avLst/>
        </a:prstGeom>
      </xdr:spPr>
    </xdr:pic>
    <xdr:clientData/>
  </xdr:twoCellAnchor>
  <xdr:twoCellAnchor>
    <xdr:from>
      <xdr:col>16</xdr:col>
      <xdr:colOff>546100</xdr:colOff>
      <xdr:row>23</xdr:row>
      <xdr:rowOff>152400</xdr:rowOff>
    </xdr:from>
    <xdr:to>
      <xdr:col>16</xdr:col>
      <xdr:colOff>1734820</xdr:colOff>
      <xdr:row>23</xdr:row>
      <xdr:rowOff>518160</xdr:rowOff>
    </xdr:to>
    <xdr:sp macro="" textlink="">
      <xdr:nvSpPr>
        <xdr:cNvPr id="8" name="Right Arrow 7">
          <a:extLst>
            <a:ext uri="{FF2B5EF4-FFF2-40B4-BE49-F238E27FC236}">
              <a16:creationId xmlns:a16="http://schemas.microsoft.com/office/drawing/2014/main" id="{76FBA500-841D-184E-89B1-D11268D41A37}"/>
            </a:ext>
          </a:extLst>
        </xdr:cNvPr>
        <xdr:cNvSpPr/>
      </xdr:nvSpPr>
      <xdr:spPr>
        <a:xfrm>
          <a:off x="14592300" y="16586200"/>
          <a:ext cx="1188720" cy="365760"/>
        </a:xfrm>
        <a:prstGeom prst="rightArrow">
          <a:avLst/>
        </a:prstGeom>
        <a:solidFill>
          <a:schemeClr val="bg1">
            <a:lumMod val="75000"/>
          </a:schemeClr>
        </a:solidFill>
        <a:ln w="3175"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16</xdr:col>
      <xdr:colOff>546100</xdr:colOff>
      <xdr:row>24</xdr:row>
      <xdr:rowOff>114300</xdr:rowOff>
    </xdr:from>
    <xdr:to>
      <xdr:col>16</xdr:col>
      <xdr:colOff>1734820</xdr:colOff>
      <xdr:row>24</xdr:row>
      <xdr:rowOff>480060</xdr:rowOff>
    </xdr:to>
    <xdr:sp macro="" textlink="">
      <xdr:nvSpPr>
        <xdr:cNvPr id="9" name="Right Arrow 8">
          <a:extLst>
            <a:ext uri="{FF2B5EF4-FFF2-40B4-BE49-F238E27FC236}">
              <a16:creationId xmlns:a16="http://schemas.microsoft.com/office/drawing/2014/main" id="{14A0A3C7-A055-1E48-82AE-969C4101E6CE}"/>
            </a:ext>
          </a:extLst>
        </xdr:cNvPr>
        <xdr:cNvSpPr/>
      </xdr:nvSpPr>
      <xdr:spPr>
        <a:xfrm>
          <a:off x="14592300" y="17208500"/>
          <a:ext cx="1188720" cy="365760"/>
        </a:xfrm>
        <a:prstGeom prst="rightArrow">
          <a:avLst/>
        </a:prstGeom>
        <a:solidFill>
          <a:schemeClr val="bg1">
            <a:lumMod val="75000"/>
          </a:schemeClr>
        </a:solidFill>
        <a:ln w="3175"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16</xdr:col>
      <xdr:colOff>546100</xdr:colOff>
      <xdr:row>25</xdr:row>
      <xdr:rowOff>127000</xdr:rowOff>
    </xdr:from>
    <xdr:to>
      <xdr:col>16</xdr:col>
      <xdr:colOff>1734820</xdr:colOff>
      <xdr:row>25</xdr:row>
      <xdr:rowOff>492760</xdr:rowOff>
    </xdr:to>
    <xdr:sp macro="" textlink="">
      <xdr:nvSpPr>
        <xdr:cNvPr id="10" name="Right Arrow 9">
          <a:extLst>
            <a:ext uri="{FF2B5EF4-FFF2-40B4-BE49-F238E27FC236}">
              <a16:creationId xmlns:a16="http://schemas.microsoft.com/office/drawing/2014/main" id="{53719146-C2EB-C847-A6D2-380439F16AD7}"/>
            </a:ext>
          </a:extLst>
        </xdr:cNvPr>
        <xdr:cNvSpPr/>
      </xdr:nvSpPr>
      <xdr:spPr>
        <a:xfrm>
          <a:off x="14592300" y="17881600"/>
          <a:ext cx="1188720" cy="365760"/>
        </a:xfrm>
        <a:prstGeom prst="rightArrow">
          <a:avLst/>
        </a:prstGeom>
        <a:solidFill>
          <a:schemeClr val="bg1">
            <a:lumMod val="75000"/>
          </a:schemeClr>
        </a:solidFill>
        <a:ln w="3175"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16</xdr:col>
      <xdr:colOff>546100</xdr:colOff>
      <xdr:row>11</xdr:row>
      <xdr:rowOff>127000</xdr:rowOff>
    </xdr:from>
    <xdr:to>
      <xdr:col>16</xdr:col>
      <xdr:colOff>1734820</xdr:colOff>
      <xdr:row>11</xdr:row>
      <xdr:rowOff>492760</xdr:rowOff>
    </xdr:to>
    <xdr:sp macro="" textlink="">
      <xdr:nvSpPr>
        <xdr:cNvPr id="11" name="Right Arrow 10">
          <a:extLst>
            <a:ext uri="{FF2B5EF4-FFF2-40B4-BE49-F238E27FC236}">
              <a16:creationId xmlns:a16="http://schemas.microsoft.com/office/drawing/2014/main" id="{1B89FECB-F5F4-4C41-AC63-4CD77F854A6C}"/>
            </a:ext>
          </a:extLst>
        </xdr:cNvPr>
        <xdr:cNvSpPr/>
      </xdr:nvSpPr>
      <xdr:spPr>
        <a:xfrm>
          <a:off x="14592300" y="8140700"/>
          <a:ext cx="1188720" cy="365760"/>
        </a:xfrm>
        <a:prstGeom prst="rightArrow">
          <a:avLst/>
        </a:prstGeom>
        <a:solidFill>
          <a:schemeClr val="bg1">
            <a:lumMod val="75000"/>
          </a:schemeClr>
        </a:solidFill>
        <a:ln w="3175"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16</xdr:col>
      <xdr:colOff>546100</xdr:colOff>
      <xdr:row>9</xdr:row>
      <xdr:rowOff>127000</xdr:rowOff>
    </xdr:from>
    <xdr:to>
      <xdr:col>16</xdr:col>
      <xdr:colOff>1734820</xdr:colOff>
      <xdr:row>9</xdr:row>
      <xdr:rowOff>492760</xdr:rowOff>
    </xdr:to>
    <xdr:sp macro="" textlink="">
      <xdr:nvSpPr>
        <xdr:cNvPr id="12" name="Right Arrow 11">
          <a:extLst>
            <a:ext uri="{FF2B5EF4-FFF2-40B4-BE49-F238E27FC236}">
              <a16:creationId xmlns:a16="http://schemas.microsoft.com/office/drawing/2014/main" id="{DAB61D4C-2A0E-EC49-B4F3-0261386F32F4}"/>
            </a:ext>
          </a:extLst>
        </xdr:cNvPr>
        <xdr:cNvSpPr/>
      </xdr:nvSpPr>
      <xdr:spPr>
        <a:xfrm>
          <a:off x="14592300" y="6819900"/>
          <a:ext cx="1188720" cy="365760"/>
        </a:xfrm>
        <a:prstGeom prst="rightArrow">
          <a:avLst/>
        </a:prstGeom>
        <a:solidFill>
          <a:schemeClr val="bg1">
            <a:lumMod val="75000"/>
          </a:schemeClr>
        </a:solidFill>
        <a:ln w="3175"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oneCellAnchor>
    <xdr:from>
      <xdr:col>13</xdr:col>
      <xdr:colOff>609602</xdr:colOff>
      <xdr:row>1</xdr:row>
      <xdr:rowOff>146318</xdr:rowOff>
    </xdr:from>
    <xdr:ext cx="758947" cy="758947"/>
    <xdr:pic>
      <xdr:nvPicPr>
        <xdr:cNvPr id="13" name="Graphic 12" descr="Dice outline">
          <a:extLst>
            <a:ext uri="{FF2B5EF4-FFF2-40B4-BE49-F238E27FC236}">
              <a16:creationId xmlns:a16="http://schemas.microsoft.com/office/drawing/2014/main" id="{A958DCB6-FB0A-3649-A9EA-DDCE99288C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 rot="3392940">
          <a:off x="12369802" y="501918"/>
          <a:ext cx="758947" cy="758947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C04671-B149-1943-AE3A-EBE523AC2B60}">
  <sheetPr>
    <pageSetUpPr fitToPage="1"/>
  </sheetPr>
  <dimension ref="B1:N26"/>
  <sheetViews>
    <sheetView showGridLines="0" tabSelected="1" zoomScale="48" zoomScaleNormal="48" workbookViewId="0">
      <pane xSplit="6" ySplit="3" topLeftCell="G7" activePane="bottomRight" state="frozen"/>
      <selection pane="topRight" activeCell="G1" sqref="G1"/>
      <selection pane="bottomLeft" activeCell="A4" sqref="A4"/>
      <selection pane="bottomRight" activeCell="V16" sqref="V16"/>
    </sheetView>
  </sheetViews>
  <sheetFormatPr baseColWidth="10" defaultRowHeight="28"/>
  <cols>
    <col min="1" max="1" width="10.83203125" style="1" customWidth="1"/>
    <col min="2" max="2" width="15.5" style="5" customWidth="1"/>
    <col min="3" max="3" width="8" style="1" customWidth="1"/>
    <col min="4" max="4" width="6.5" style="1" customWidth="1"/>
    <col min="5" max="5" width="23.6640625" style="10" customWidth="1"/>
    <col min="6" max="6" width="1.33203125" style="1" customWidth="1"/>
    <col min="7" max="14" width="12.83203125" style="10" customWidth="1"/>
    <col min="15" max="16384" width="10.83203125" style="1"/>
  </cols>
  <sheetData>
    <row r="1" spans="2:14">
      <c r="E1" s="38"/>
      <c r="G1" s="35"/>
      <c r="H1" s="35"/>
      <c r="I1" s="35"/>
      <c r="J1" s="35"/>
      <c r="K1" s="35"/>
      <c r="L1" s="35"/>
      <c r="M1" s="35"/>
      <c r="N1" s="35"/>
    </row>
    <row r="2" spans="2:14" ht="73" customHeight="1" thickBot="1">
      <c r="B2" s="41" t="s">
        <v>57</v>
      </c>
      <c r="C2" s="41"/>
      <c r="D2" s="41"/>
      <c r="E2" s="41"/>
      <c r="G2" s="36" t="str">
        <f t="shared" ref="G2:I2" si="0">G26</f>
        <v/>
      </c>
      <c r="H2" s="36" t="str">
        <f t="shared" si="0"/>
        <v/>
      </c>
      <c r="I2" s="36" t="str">
        <f t="shared" si="0"/>
        <v/>
      </c>
      <c r="J2" s="36" t="str">
        <f>J26</f>
        <v/>
      </c>
      <c r="K2" s="36" t="str">
        <f>K26</f>
        <v/>
      </c>
      <c r="L2" s="37" t="str">
        <f t="shared" ref="L2:N2" si="1">L26</f>
        <v/>
      </c>
      <c r="M2" s="37" t="str">
        <f t="shared" si="1"/>
        <v/>
      </c>
      <c r="N2" s="37" t="str">
        <f t="shared" si="1"/>
        <v/>
      </c>
    </row>
    <row r="3" spans="2:14" ht="48" customHeight="1">
      <c r="B3" s="44" t="s">
        <v>0</v>
      </c>
      <c r="C3" s="45"/>
      <c r="D3" s="45"/>
      <c r="E3" s="6" t="s">
        <v>40</v>
      </c>
      <c r="F3" s="13"/>
      <c r="G3" s="20" t="s">
        <v>49</v>
      </c>
      <c r="H3" s="20" t="s">
        <v>50</v>
      </c>
      <c r="I3" s="20" t="s">
        <v>51</v>
      </c>
      <c r="J3" s="20" t="s">
        <v>52</v>
      </c>
      <c r="K3" s="20" t="s">
        <v>53</v>
      </c>
      <c r="L3" s="20" t="s">
        <v>54</v>
      </c>
      <c r="M3" s="20" t="s">
        <v>55</v>
      </c>
      <c r="N3" s="20" t="s">
        <v>56</v>
      </c>
    </row>
    <row r="4" spans="2:14" ht="63" customHeight="1">
      <c r="B4" s="4" t="s">
        <v>1</v>
      </c>
      <c r="C4" s="18" t="s">
        <v>33</v>
      </c>
      <c r="D4" s="14" t="s">
        <v>8</v>
      </c>
      <c r="E4" s="7" t="s">
        <v>21</v>
      </c>
      <c r="F4" s="15"/>
      <c r="G4" s="23"/>
      <c r="H4" s="23"/>
      <c r="I4" s="23"/>
      <c r="J4" s="23"/>
      <c r="K4" s="23"/>
      <c r="L4" s="23"/>
      <c r="M4" s="23"/>
      <c r="N4" s="23"/>
    </row>
    <row r="5" spans="2:14" ht="63">
      <c r="B5" s="4" t="s">
        <v>2</v>
      </c>
      <c r="C5" s="18" t="s">
        <v>34</v>
      </c>
      <c r="D5" s="14" t="s">
        <v>9</v>
      </c>
      <c r="E5" s="7" t="s">
        <v>22</v>
      </c>
      <c r="F5" s="15"/>
      <c r="G5" s="23"/>
      <c r="H5" s="23"/>
      <c r="I5" s="23"/>
      <c r="J5" s="23"/>
      <c r="K5" s="23"/>
      <c r="L5" s="23"/>
      <c r="M5" s="23"/>
      <c r="N5" s="23"/>
    </row>
    <row r="6" spans="2:14" ht="63">
      <c r="B6" s="4" t="s">
        <v>3</v>
      </c>
      <c r="C6" s="18" t="s">
        <v>35</v>
      </c>
      <c r="D6" s="14" t="s">
        <v>10</v>
      </c>
      <c r="E6" s="7" t="s">
        <v>23</v>
      </c>
      <c r="F6" s="15"/>
      <c r="G6" s="23"/>
      <c r="H6" s="23"/>
      <c r="I6" s="23"/>
      <c r="J6" s="23"/>
      <c r="K6" s="23"/>
      <c r="L6" s="23"/>
      <c r="M6" s="23"/>
      <c r="N6" s="23"/>
    </row>
    <row r="7" spans="2:14" ht="63">
      <c r="B7" s="4" t="s">
        <v>4</v>
      </c>
      <c r="C7" s="18" t="s">
        <v>36</v>
      </c>
      <c r="D7" s="14" t="s">
        <v>11</v>
      </c>
      <c r="E7" s="7" t="s">
        <v>24</v>
      </c>
      <c r="F7" s="15"/>
      <c r="G7" s="23"/>
      <c r="H7" s="23"/>
      <c r="I7" s="23"/>
      <c r="J7" s="23"/>
      <c r="K7" s="23"/>
      <c r="L7" s="23"/>
      <c r="M7" s="23"/>
      <c r="N7" s="23"/>
    </row>
    <row r="8" spans="2:14" ht="63">
      <c r="B8" s="4" t="s">
        <v>5</v>
      </c>
      <c r="C8" s="18" t="s">
        <v>37</v>
      </c>
      <c r="D8" s="14" t="s">
        <v>12</v>
      </c>
      <c r="E8" s="7" t="s">
        <v>25</v>
      </c>
      <c r="F8" s="15"/>
      <c r="G8" s="23"/>
      <c r="H8" s="23"/>
      <c r="I8" s="23"/>
      <c r="J8" s="23"/>
      <c r="K8" s="23"/>
      <c r="L8" s="23"/>
      <c r="M8" s="23"/>
      <c r="N8" s="23"/>
    </row>
    <row r="9" spans="2:14" ht="63">
      <c r="B9" s="4" t="s">
        <v>6</v>
      </c>
      <c r="C9" s="18" t="s">
        <v>38</v>
      </c>
      <c r="D9" s="14" t="s">
        <v>13</v>
      </c>
      <c r="E9" s="7" t="s">
        <v>26</v>
      </c>
      <c r="F9" s="15"/>
      <c r="G9" s="23"/>
      <c r="H9" s="23"/>
      <c r="I9" s="23"/>
      <c r="J9" s="23"/>
      <c r="K9" s="23"/>
      <c r="L9" s="23"/>
      <c r="M9" s="23"/>
      <c r="N9" s="23"/>
    </row>
    <row r="10" spans="2:14" ht="52" customHeight="1">
      <c r="B10" s="46" t="s">
        <v>7</v>
      </c>
      <c r="C10" s="47"/>
      <c r="D10" s="47"/>
      <c r="E10" s="8"/>
      <c r="F10" s="16"/>
      <c r="G10" s="22" t="str">
        <f t="shared" ref="G10:K10" si="2">IF(SUM(G4:G9)=0,"",SUM(G4:G9))</f>
        <v/>
      </c>
      <c r="H10" s="22" t="str">
        <f t="shared" si="2"/>
        <v/>
      </c>
      <c r="I10" s="22" t="str">
        <f t="shared" si="2"/>
        <v/>
      </c>
      <c r="J10" s="22" t="str">
        <f t="shared" si="2"/>
        <v/>
      </c>
      <c r="K10" s="22" t="str">
        <f t="shared" si="2"/>
        <v/>
      </c>
      <c r="L10" s="22" t="str">
        <f t="shared" ref="L10:N10" si="3">IF(SUM(L4:L9)=0,"",SUM(L4:L9))</f>
        <v/>
      </c>
      <c r="M10" s="22" t="str">
        <f t="shared" si="3"/>
        <v/>
      </c>
      <c r="N10" s="22" t="str">
        <f t="shared" si="3"/>
        <v/>
      </c>
    </row>
    <row r="11" spans="2:14" ht="52" customHeight="1">
      <c r="B11" s="39" t="s">
        <v>43</v>
      </c>
      <c r="C11" s="40"/>
      <c r="D11" s="40"/>
      <c r="E11" s="7" t="s">
        <v>27</v>
      </c>
      <c r="F11" s="15"/>
      <c r="G11" s="26" t="str">
        <f>IF(SUM(G4:G9)&gt;62,35,"")</f>
        <v/>
      </c>
      <c r="H11" s="26" t="str">
        <f t="shared" ref="H11:K11" si="4">IF(SUM(H4:H9)&gt;62,35,"")</f>
        <v/>
      </c>
      <c r="I11" s="26" t="str">
        <f t="shared" si="4"/>
        <v/>
      </c>
      <c r="J11" s="26" t="str">
        <f t="shared" si="4"/>
        <v/>
      </c>
      <c r="K11" s="26" t="str">
        <f t="shared" si="4"/>
        <v/>
      </c>
      <c r="L11" s="26" t="str">
        <f>IF(SUM(L4:L9)&gt;62,35,"")</f>
        <v/>
      </c>
      <c r="M11" s="26" t="str">
        <f t="shared" ref="M11:N11" si="5">IF(SUM(M4:M9)&gt;62,35,"")</f>
        <v/>
      </c>
      <c r="N11" s="26" t="str">
        <f t="shared" si="5"/>
        <v/>
      </c>
    </row>
    <row r="12" spans="2:14" ht="52" customHeight="1" thickBot="1">
      <c r="B12" s="42" t="s">
        <v>44</v>
      </c>
      <c r="C12" s="43"/>
      <c r="D12" s="43"/>
      <c r="E12" s="9"/>
      <c r="F12" s="17"/>
      <c r="G12" s="28" t="str">
        <f t="shared" ref="G12:K12" si="6">IF(G10="","",SUM(G10:G11))</f>
        <v/>
      </c>
      <c r="H12" s="28" t="str">
        <f t="shared" si="6"/>
        <v/>
      </c>
      <c r="I12" s="28" t="str">
        <f t="shared" si="6"/>
        <v/>
      </c>
      <c r="J12" s="28" t="str">
        <f t="shared" si="6"/>
        <v/>
      </c>
      <c r="K12" s="28" t="str">
        <f t="shared" si="6"/>
        <v/>
      </c>
      <c r="L12" s="28" t="str">
        <f t="shared" ref="L12:N12" si="7">IF(L10="","",SUM(L10:L11))</f>
        <v/>
      </c>
      <c r="M12" s="28" t="str">
        <f t="shared" si="7"/>
        <v/>
      </c>
      <c r="N12" s="28" t="str">
        <f t="shared" si="7"/>
        <v/>
      </c>
    </row>
    <row r="13" spans="2:14" ht="26" customHeight="1" thickBot="1">
      <c r="G13" s="30"/>
      <c r="H13" s="30"/>
      <c r="I13" s="30"/>
      <c r="J13" s="30"/>
      <c r="K13" s="30"/>
      <c r="L13" s="30"/>
      <c r="M13" s="30"/>
      <c r="N13" s="30"/>
    </row>
    <row r="14" spans="2:14" ht="48" customHeight="1">
      <c r="B14" s="44" t="s">
        <v>14</v>
      </c>
      <c r="C14" s="45"/>
      <c r="D14" s="45"/>
      <c r="E14" s="6"/>
      <c r="F14" s="13"/>
      <c r="G14" s="20" t="str">
        <f>IF(ISBLANK(G3),"",G3)</f>
        <v>Player 1</v>
      </c>
      <c r="H14" s="20" t="str">
        <f t="shared" ref="H14:K14" si="8">IF(ISBLANK(H3),"",H3)</f>
        <v>Player 2</v>
      </c>
      <c r="I14" s="20" t="str">
        <f t="shared" si="8"/>
        <v>Player 3</v>
      </c>
      <c r="J14" s="20" t="str">
        <f t="shared" si="8"/>
        <v>Player 4</v>
      </c>
      <c r="K14" s="20" t="str">
        <f t="shared" si="8"/>
        <v>Player 5</v>
      </c>
      <c r="L14" s="20" t="str">
        <f t="shared" ref="L14:N14" si="9">IF(ISBLANK(L3),"",L3)</f>
        <v>Player 6</v>
      </c>
      <c r="M14" s="20" t="str">
        <f t="shared" si="9"/>
        <v>Player 7</v>
      </c>
      <c r="N14" s="20" t="str">
        <f t="shared" si="9"/>
        <v>Player 8</v>
      </c>
    </row>
    <row r="15" spans="2:14" ht="67" customHeight="1">
      <c r="B15" s="48" t="s">
        <v>15</v>
      </c>
      <c r="C15" s="49"/>
      <c r="D15" s="49"/>
      <c r="E15" s="7" t="s">
        <v>28</v>
      </c>
      <c r="F15" s="15"/>
      <c r="G15" s="23"/>
      <c r="H15" s="23"/>
      <c r="I15" s="23"/>
      <c r="J15" s="23"/>
      <c r="K15" s="23"/>
      <c r="L15" s="23"/>
      <c r="M15" s="23"/>
      <c r="N15" s="23"/>
    </row>
    <row r="16" spans="2:14" ht="67" customHeight="1">
      <c r="B16" s="48" t="s">
        <v>16</v>
      </c>
      <c r="C16" s="49"/>
      <c r="D16" s="49"/>
      <c r="E16" s="7" t="s">
        <v>28</v>
      </c>
      <c r="F16" s="15"/>
      <c r="G16" s="23"/>
      <c r="H16" s="23"/>
      <c r="I16" s="23"/>
      <c r="J16" s="23"/>
      <c r="K16" s="23"/>
      <c r="L16" s="23"/>
      <c r="M16" s="23"/>
      <c r="N16" s="23"/>
    </row>
    <row r="17" spans="2:14" ht="67" customHeight="1">
      <c r="B17" s="48" t="s">
        <v>17</v>
      </c>
      <c r="C17" s="49"/>
      <c r="D17" s="49"/>
      <c r="E17" s="7" t="s">
        <v>29</v>
      </c>
      <c r="F17" s="15"/>
      <c r="G17" s="23"/>
      <c r="H17" s="23"/>
      <c r="I17" s="23"/>
      <c r="J17" s="23"/>
      <c r="K17" s="23"/>
      <c r="L17" s="23"/>
      <c r="M17" s="23"/>
      <c r="N17" s="23"/>
    </row>
    <row r="18" spans="2:14" ht="67" customHeight="1">
      <c r="B18" s="48" t="s">
        <v>41</v>
      </c>
      <c r="C18" s="49"/>
      <c r="D18" s="49"/>
      <c r="E18" s="7" t="s">
        <v>30</v>
      </c>
      <c r="F18" s="15"/>
      <c r="G18" s="23"/>
      <c r="H18" s="23"/>
      <c r="I18" s="23"/>
      <c r="J18" s="23"/>
      <c r="K18" s="23"/>
      <c r="L18" s="23"/>
      <c r="M18" s="23"/>
      <c r="N18" s="23"/>
    </row>
    <row r="19" spans="2:14" ht="67" customHeight="1">
      <c r="B19" s="48" t="s">
        <v>42</v>
      </c>
      <c r="C19" s="49"/>
      <c r="D19" s="49"/>
      <c r="E19" s="7" t="s">
        <v>31</v>
      </c>
      <c r="F19" s="15"/>
      <c r="G19" s="23"/>
      <c r="H19" s="23"/>
      <c r="I19" s="23"/>
      <c r="J19" s="23"/>
      <c r="K19" s="23"/>
      <c r="L19" s="23"/>
      <c r="M19" s="23"/>
      <c r="N19" s="23"/>
    </row>
    <row r="20" spans="2:14" ht="67" customHeight="1">
      <c r="B20" s="50" t="s">
        <v>59</v>
      </c>
      <c r="C20" s="51"/>
      <c r="D20" s="51"/>
      <c r="E20" s="7" t="s">
        <v>32</v>
      </c>
      <c r="F20" s="15"/>
      <c r="G20" s="23"/>
      <c r="H20" s="23"/>
      <c r="I20" s="23"/>
      <c r="J20" s="23"/>
      <c r="K20" s="23"/>
      <c r="L20" s="23"/>
      <c r="M20" s="23"/>
      <c r="N20" s="23"/>
    </row>
    <row r="21" spans="2:14" ht="67" customHeight="1">
      <c r="B21" s="48" t="s">
        <v>19</v>
      </c>
      <c r="C21" s="49"/>
      <c r="D21" s="49"/>
      <c r="E21" s="7" t="s">
        <v>28</v>
      </c>
      <c r="F21" s="15"/>
      <c r="G21" s="23"/>
      <c r="H21" s="23"/>
      <c r="I21" s="23"/>
      <c r="J21" s="23"/>
      <c r="K21" s="23"/>
      <c r="L21" s="23"/>
      <c r="M21" s="23"/>
      <c r="N21" s="23"/>
    </row>
    <row r="22" spans="2:14" ht="34" customHeight="1">
      <c r="B22" s="52" t="s">
        <v>58</v>
      </c>
      <c r="C22" s="53"/>
      <c r="D22" s="53"/>
      <c r="E22" s="2" t="s">
        <v>47</v>
      </c>
      <c r="F22" s="15"/>
      <c r="G22" s="23"/>
      <c r="H22" s="23"/>
      <c r="I22" s="23"/>
      <c r="J22" s="23"/>
      <c r="K22" s="23"/>
      <c r="L22" s="23"/>
      <c r="M22" s="23"/>
      <c r="N22" s="23"/>
    </row>
    <row r="23" spans="2:14" ht="34" customHeight="1">
      <c r="B23" s="54"/>
      <c r="C23" s="55"/>
      <c r="D23" s="55"/>
      <c r="E23" s="3" t="s">
        <v>48</v>
      </c>
      <c r="F23" s="15"/>
      <c r="G23" s="33" t="str">
        <f>IF( (LEN(UPPER(G22)) - LEN(SUBSTITUTE(UPPER(G22),"X","")))*100=0,"", (LEN(UPPER(G22)) - LEN(SUBSTITUTE(UPPER(G22),"X","")))*100)</f>
        <v/>
      </c>
      <c r="H23" s="33" t="str">
        <f t="shared" ref="H23:K23" si="10">IF( (LEN(UPPER(H22)) - LEN(SUBSTITUTE(UPPER(H22),"X","")))*100=0,"", (LEN(UPPER(H22)) - LEN(SUBSTITUTE(UPPER(H22),"X","")))*100)</f>
        <v/>
      </c>
      <c r="I23" s="33" t="str">
        <f t="shared" si="10"/>
        <v/>
      </c>
      <c r="J23" s="33" t="str">
        <f t="shared" si="10"/>
        <v/>
      </c>
      <c r="K23" s="33" t="str">
        <f t="shared" si="10"/>
        <v/>
      </c>
      <c r="L23" s="33" t="str">
        <f t="shared" ref="L23:N23" si="11">IF( (LEN(UPPER(L22)) - LEN(SUBSTITUTE(UPPER(L22),"X","")))*100=0,"", (LEN(UPPER(L22)) - LEN(SUBSTITUTE(UPPER(L22),"X","")))*100)</f>
        <v/>
      </c>
      <c r="M23" s="33" t="str">
        <f t="shared" si="11"/>
        <v/>
      </c>
      <c r="N23" s="33" t="str">
        <f t="shared" si="11"/>
        <v/>
      </c>
    </row>
    <row r="24" spans="2:14" ht="52" customHeight="1">
      <c r="B24" s="39" t="s">
        <v>45</v>
      </c>
      <c r="C24" s="40"/>
      <c r="D24" s="40"/>
      <c r="E24" s="7"/>
      <c r="F24" s="15"/>
      <c r="G24" s="26" t="str">
        <f t="shared" ref="G24:K24" si="12">IF(SUM(G15:G23)=0,"",SUM(G15:G23))</f>
        <v/>
      </c>
      <c r="H24" s="26" t="str">
        <f t="shared" si="12"/>
        <v/>
      </c>
      <c r="I24" s="26" t="str">
        <f t="shared" si="12"/>
        <v/>
      </c>
      <c r="J24" s="26" t="str">
        <f t="shared" si="12"/>
        <v/>
      </c>
      <c r="K24" s="26" t="str">
        <f t="shared" si="12"/>
        <v/>
      </c>
      <c r="L24" s="26" t="str">
        <f t="shared" ref="L24:N24" si="13">IF(SUM(L15:L23)=0,"",SUM(L15:L23))</f>
        <v/>
      </c>
      <c r="M24" s="26" t="str">
        <f t="shared" si="13"/>
        <v/>
      </c>
      <c r="N24" s="26" t="str">
        <f t="shared" si="13"/>
        <v/>
      </c>
    </row>
    <row r="25" spans="2:14" ht="52" customHeight="1">
      <c r="B25" s="39" t="s">
        <v>46</v>
      </c>
      <c r="C25" s="40"/>
      <c r="D25" s="40"/>
      <c r="E25" s="7"/>
      <c r="F25" s="15"/>
      <c r="G25" s="26" t="str">
        <f t="shared" ref="G25:K25" si="14">IF(G12&gt;0,G12,"")</f>
        <v/>
      </c>
      <c r="H25" s="26" t="str">
        <f t="shared" si="14"/>
        <v/>
      </c>
      <c r="I25" s="26" t="str">
        <f t="shared" si="14"/>
        <v/>
      </c>
      <c r="J25" s="26" t="str">
        <f t="shared" si="14"/>
        <v/>
      </c>
      <c r="K25" s="26" t="str">
        <f t="shared" si="14"/>
        <v/>
      </c>
      <c r="L25" s="26" t="str">
        <f t="shared" ref="L25:N25" si="15">IF(L12&gt;0,L12,"")</f>
        <v/>
      </c>
      <c r="M25" s="26" t="str">
        <f t="shared" si="15"/>
        <v/>
      </c>
      <c r="N25" s="26" t="str">
        <f t="shared" si="15"/>
        <v/>
      </c>
    </row>
    <row r="26" spans="2:14" ht="52" customHeight="1" thickBot="1">
      <c r="B26" s="42" t="s">
        <v>39</v>
      </c>
      <c r="C26" s="43"/>
      <c r="D26" s="43"/>
      <c r="E26" s="12"/>
      <c r="F26" s="17"/>
      <c r="G26" s="34" t="str">
        <f t="shared" ref="G26:K26" si="16">IF(SUM(G24:G25)&gt;0,SUM(G24:G25),"")</f>
        <v/>
      </c>
      <c r="H26" s="34" t="str">
        <f t="shared" si="16"/>
        <v/>
      </c>
      <c r="I26" s="34" t="str">
        <f t="shared" si="16"/>
        <v/>
      </c>
      <c r="J26" s="34" t="str">
        <f t="shared" si="16"/>
        <v/>
      </c>
      <c r="K26" s="34" t="str">
        <f t="shared" si="16"/>
        <v/>
      </c>
      <c r="L26" s="34" t="str">
        <f t="shared" ref="L26:N26" si="17">IF(SUM(L24:L25)&gt;0,SUM(L24:L25),"")</f>
        <v/>
      </c>
      <c r="M26" s="34" t="str">
        <f t="shared" si="17"/>
        <v/>
      </c>
      <c r="N26" s="34" t="str">
        <f t="shared" si="17"/>
        <v/>
      </c>
    </row>
  </sheetData>
  <mergeCells count="17">
    <mergeCell ref="B17:D17"/>
    <mergeCell ref="B25:D25"/>
    <mergeCell ref="B2:E2"/>
    <mergeCell ref="B26:D26"/>
    <mergeCell ref="B14:D14"/>
    <mergeCell ref="B12:D12"/>
    <mergeCell ref="B11:D11"/>
    <mergeCell ref="B3:D3"/>
    <mergeCell ref="B10:D10"/>
    <mergeCell ref="B24:D24"/>
    <mergeCell ref="B18:D18"/>
    <mergeCell ref="B19:D19"/>
    <mergeCell ref="B20:D20"/>
    <mergeCell ref="B21:D21"/>
    <mergeCell ref="B22:D23"/>
    <mergeCell ref="B15:D15"/>
    <mergeCell ref="B16:D16"/>
  </mergeCells>
  <phoneticPr fontId="6" type="noConversion"/>
  <pageMargins left="0.7" right="0.7" top="0.75" bottom="0.75" header="0.3" footer="0.3"/>
  <pageSetup scale="51" orientation="portrait" horizontalDpi="0" verticalDpi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1D940B-6B92-7A4A-93B3-3AD9BAAA0316}">
  <sheetPr>
    <pageSetUpPr fitToPage="1"/>
  </sheetPr>
  <dimension ref="B1:X26"/>
  <sheetViews>
    <sheetView showGridLines="0" zoomScale="48" zoomScaleNormal="48" workbookViewId="0">
      <selection activeCell="N3" sqref="N3:P3"/>
    </sheetView>
  </sheetViews>
  <sheetFormatPr baseColWidth="10" defaultRowHeight="28"/>
  <cols>
    <col min="1" max="1" width="10.83203125" style="1" customWidth="1"/>
    <col min="2" max="2" width="15.5" style="5" customWidth="1"/>
    <col min="3" max="3" width="8" style="1" customWidth="1"/>
    <col min="4" max="4" width="6.5" style="1" customWidth="1"/>
    <col min="5" max="5" width="23.6640625" style="10" customWidth="1"/>
    <col min="6" max="6" width="1.33203125" style="1" customWidth="1"/>
    <col min="7" max="12" width="12.83203125" style="10" customWidth="1"/>
    <col min="13" max="13" width="11.5" style="1" customWidth="1"/>
    <col min="14" max="14" width="15.5" style="5" customWidth="1"/>
    <col min="15" max="15" width="8" style="1" bestFit="1" customWidth="1"/>
    <col min="16" max="16" width="6.5" style="1" bestFit="1" customWidth="1"/>
    <col min="17" max="17" width="23.6640625" style="10" bestFit="1" customWidth="1"/>
    <col min="18" max="18" width="1.33203125" style="1" customWidth="1"/>
    <col min="19" max="23" width="12.83203125" style="10" customWidth="1"/>
    <col min="24" max="24" width="13.33203125" style="10" customWidth="1"/>
    <col min="25" max="16384" width="10.83203125" style="1"/>
  </cols>
  <sheetData>
    <row r="1" spans="2:24">
      <c r="G1" s="35"/>
      <c r="H1" s="35"/>
      <c r="I1" s="35"/>
      <c r="J1" s="35"/>
      <c r="K1" s="35"/>
      <c r="S1" s="35"/>
      <c r="T1" s="35"/>
      <c r="U1" s="35"/>
    </row>
    <row r="2" spans="2:24" ht="73" customHeight="1" thickBot="1">
      <c r="B2" s="41" t="s">
        <v>57</v>
      </c>
      <c r="C2" s="41"/>
      <c r="D2" s="41"/>
      <c r="E2" s="41"/>
      <c r="G2" s="36" t="str">
        <f t="shared" ref="G2:L2" si="0">G26</f>
        <v/>
      </c>
      <c r="H2" s="36" t="str">
        <f t="shared" si="0"/>
        <v/>
      </c>
      <c r="I2" s="36" t="str">
        <f t="shared" si="0"/>
        <v/>
      </c>
      <c r="J2" s="36" t="str">
        <f t="shared" si="0"/>
        <v/>
      </c>
      <c r="K2" s="36" t="str">
        <f t="shared" si="0"/>
        <v/>
      </c>
      <c r="L2" s="36" t="str">
        <f t="shared" si="0"/>
        <v/>
      </c>
      <c r="N2" s="41" t="s">
        <v>57</v>
      </c>
      <c r="O2" s="41"/>
      <c r="P2" s="41"/>
      <c r="Q2" s="41"/>
      <c r="S2" s="36" t="str">
        <f t="shared" ref="S2:X2" si="1">S26</f>
        <v/>
      </c>
      <c r="T2" s="36" t="str">
        <f t="shared" si="1"/>
        <v/>
      </c>
      <c r="U2" s="36" t="str">
        <f t="shared" si="1"/>
        <v/>
      </c>
      <c r="V2" s="36" t="str">
        <f t="shared" si="1"/>
        <v/>
      </c>
      <c r="W2" s="36" t="str">
        <f t="shared" si="1"/>
        <v/>
      </c>
      <c r="X2" s="36" t="str">
        <f t="shared" si="1"/>
        <v/>
      </c>
    </row>
    <row r="3" spans="2:24" ht="48" customHeight="1">
      <c r="B3" s="44" t="s">
        <v>0</v>
      </c>
      <c r="C3" s="45"/>
      <c r="D3" s="45"/>
      <c r="E3" s="6" t="s">
        <v>40</v>
      </c>
      <c r="F3" s="13"/>
      <c r="G3" s="20"/>
      <c r="H3" s="20"/>
      <c r="I3" s="20"/>
      <c r="J3" s="20"/>
      <c r="K3" s="20"/>
      <c r="L3" s="21"/>
      <c r="N3" s="44" t="s">
        <v>0</v>
      </c>
      <c r="O3" s="45"/>
      <c r="P3" s="45"/>
      <c r="Q3" s="6" t="s">
        <v>40</v>
      </c>
      <c r="R3" s="13"/>
      <c r="S3" s="20"/>
      <c r="T3" s="20"/>
      <c r="U3" s="20"/>
      <c r="V3" s="20"/>
      <c r="W3" s="20"/>
      <c r="X3" s="21"/>
    </row>
    <row r="4" spans="2:24" ht="63" customHeight="1">
      <c r="B4" s="4" t="s">
        <v>1</v>
      </c>
      <c r="C4" s="18" t="s">
        <v>33</v>
      </c>
      <c r="D4" s="14" t="s">
        <v>8</v>
      </c>
      <c r="E4" s="7" t="s">
        <v>21</v>
      </c>
      <c r="F4" s="15"/>
      <c r="G4" s="23"/>
      <c r="H4" s="23"/>
      <c r="I4" s="23"/>
      <c r="J4" s="23"/>
      <c r="K4" s="23"/>
      <c r="L4" s="24"/>
      <c r="N4" s="4" t="s">
        <v>1</v>
      </c>
      <c r="O4" s="18" t="s">
        <v>33</v>
      </c>
      <c r="P4" s="14" t="s">
        <v>8</v>
      </c>
      <c r="Q4" s="7" t="s">
        <v>21</v>
      </c>
      <c r="R4" s="15"/>
      <c r="S4" s="23"/>
      <c r="T4" s="23"/>
      <c r="U4" s="23"/>
      <c r="V4" s="23"/>
      <c r="W4" s="23"/>
      <c r="X4" s="24"/>
    </row>
    <row r="5" spans="2:24" ht="63">
      <c r="B5" s="4" t="s">
        <v>2</v>
      </c>
      <c r="C5" s="18" t="s">
        <v>34</v>
      </c>
      <c r="D5" s="14" t="s">
        <v>9</v>
      </c>
      <c r="E5" s="7" t="s">
        <v>22</v>
      </c>
      <c r="F5" s="15"/>
      <c r="G5" s="23"/>
      <c r="H5" s="23"/>
      <c r="I5" s="23"/>
      <c r="J5" s="23"/>
      <c r="K5" s="23"/>
      <c r="L5" s="24"/>
      <c r="N5" s="4" t="s">
        <v>2</v>
      </c>
      <c r="O5" s="18" t="s">
        <v>34</v>
      </c>
      <c r="P5" s="14" t="s">
        <v>9</v>
      </c>
      <c r="Q5" s="7" t="s">
        <v>22</v>
      </c>
      <c r="R5" s="15"/>
      <c r="S5" s="23"/>
      <c r="T5" s="23"/>
      <c r="U5" s="23"/>
      <c r="V5" s="23"/>
      <c r="W5" s="23"/>
      <c r="X5" s="24"/>
    </row>
    <row r="6" spans="2:24" ht="63">
      <c r="B6" s="4" t="s">
        <v>3</v>
      </c>
      <c r="C6" s="18" t="s">
        <v>35</v>
      </c>
      <c r="D6" s="14" t="s">
        <v>10</v>
      </c>
      <c r="E6" s="7" t="s">
        <v>23</v>
      </c>
      <c r="F6" s="15"/>
      <c r="G6" s="23"/>
      <c r="H6" s="23"/>
      <c r="I6" s="23"/>
      <c r="J6" s="23"/>
      <c r="K6" s="23"/>
      <c r="L6" s="24"/>
      <c r="N6" s="4" t="s">
        <v>3</v>
      </c>
      <c r="O6" s="18" t="s">
        <v>35</v>
      </c>
      <c r="P6" s="14" t="s">
        <v>10</v>
      </c>
      <c r="Q6" s="7" t="s">
        <v>23</v>
      </c>
      <c r="R6" s="15"/>
      <c r="S6" s="23"/>
      <c r="T6" s="23"/>
      <c r="U6" s="23"/>
      <c r="V6" s="23"/>
      <c r="W6" s="23"/>
      <c r="X6" s="24"/>
    </row>
    <row r="7" spans="2:24" ht="63">
      <c r="B7" s="4" t="s">
        <v>4</v>
      </c>
      <c r="C7" s="18" t="s">
        <v>36</v>
      </c>
      <c r="D7" s="14" t="s">
        <v>11</v>
      </c>
      <c r="E7" s="7" t="s">
        <v>24</v>
      </c>
      <c r="F7" s="15"/>
      <c r="G7" s="23"/>
      <c r="H7" s="23"/>
      <c r="I7" s="23"/>
      <c r="J7" s="23"/>
      <c r="K7" s="23"/>
      <c r="L7" s="24"/>
      <c r="N7" s="4" t="s">
        <v>4</v>
      </c>
      <c r="O7" s="18" t="s">
        <v>36</v>
      </c>
      <c r="P7" s="14" t="s">
        <v>11</v>
      </c>
      <c r="Q7" s="7" t="s">
        <v>24</v>
      </c>
      <c r="R7" s="15"/>
      <c r="S7" s="23"/>
      <c r="T7" s="23"/>
      <c r="U7" s="23"/>
      <c r="V7" s="23"/>
      <c r="W7" s="23"/>
      <c r="X7" s="24"/>
    </row>
    <row r="8" spans="2:24" ht="63">
      <c r="B8" s="4" t="s">
        <v>5</v>
      </c>
      <c r="C8" s="18" t="s">
        <v>37</v>
      </c>
      <c r="D8" s="14" t="s">
        <v>12</v>
      </c>
      <c r="E8" s="7" t="s">
        <v>25</v>
      </c>
      <c r="F8" s="15"/>
      <c r="G8" s="23"/>
      <c r="H8" s="23"/>
      <c r="I8" s="23"/>
      <c r="J8" s="23"/>
      <c r="K8" s="23"/>
      <c r="L8" s="24"/>
      <c r="N8" s="4" t="s">
        <v>5</v>
      </c>
      <c r="O8" s="18" t="s">
        <v>37</v>
      </c>
      <c r="P8" s="14" t="s">
        <v>12</v>
      </c>
      <c r="Q8" s="7" t="s">
        <v>25</v>
      </c>
      <c r="R8" s="15"/>
      <c r="S8" s="23"/>
      <c r="T8" s="23"/>
      <c r="U8" s="23"/>
      <c r="V8" s="23"/>
      <c r="W8" s="23"/>
      <c r="X8" s="24"/>
    </row>
    <row r="9" spans="2:24" ht="63">
      <c r="B9" s="4" t="s">
        <v>6</v>
      </c>
      <c r="C9" s="18" t="s">
        <v>38</v>
      </c>
      <c r="D9" s="14" t="s">
        <v>13</v>
      </c>
      <c r="E9" s="7" t="s">
        <v>26</v>
      </c>
      <c r="F9" s="15"/>
      <c r="G9" s="23"/>
      <c r="H9" s="23"/>
      <c r="I9" s="23"/>
      <c r="J9" s="23"/>
      <c r="K9" s="23"/>
      <c r="L9" s="24"/>
      <c r="N9" s="4" t="s">
        <v>6</v>
      </c>
      <c r="O9" s="18" t="s">
        <v>38</v>
      </c>
      <c r="P9" s="14" t="s">
        <v>13</v>
      </c>
      <c r="Q9" s="7" t="s">
        <v>26</v>
      </c>
      <c r="R9" s="15"/>
      <c r="S9" s="23"/>
      <c r="T9" s="23"/>
      <c r="U9" s="23"/>
      <c r="V9" s="23"/>
      <c r="W9" s="23"/>
      <c r="X9" s="24"/>
    </row>
    <row r="10" spans="2:24" ht="52" customHeight="1">
      <c r="B10" s="46" t="s">
        <v>7</v>
      </c>
      <c r="C10" s="47"/>
      <c r="D10" s="47"/>
      <c r="E10" s="8"/>
      <c r="F10" s="16"/>
      <c r="G10" s="22" t="str">
        <f t="shared" ref="G10:L10" si="2">IF(SUM(G4:G9)=0,"",SUM(G4:G9))</f>
        <v/>
      </c>
      <c r="H10" s="22" t="str">
        <f t="shared" si="2"/>
        <v/>
      </c>
      <c r="I10" s="22" t="str">
        <f t="shared" si="2"/>
        <v/>
      </c>
      <c r="J10" s="22" t="str">
        <f t="shared" si="2"/>
        <v/>
      </c>
      <c r="K10" s="22" t="str">
        <f t="shared" si="2"/>
        <v/>
      </c>
      <c r="L10" s="25" t="str">
        <f t="shared" si="2"/>
        <v/>
      </c>
      <c r="N10" s="46" t="s">
        <v>7</v>
      </c>
      <c r="O10" s="47"/>
      <c r="P10" s="47"/>
      <c r="Q10" s="8"/>
      <c r="R10" s="16"/>
      <c r="S10" s="22" t="str">
        <f t="shared" ref="S10:X10" si="3">IF(SUM(S4:S9)=0,"",SUM(S4:S9))</f>
        <v/>
      </c>
      <c r="T10" s="22" t="str">
        <f t="shared" si="3"/>
        <v/>
      </c>
      <c r="U10" s="22" t="str">
        <f t="shared" si="3"/>
        <v/>
      </c>
      <c r="V10" s="22" t="str">
        <f t="shared" si="3"/>
        <v/>
      </c>
      <c r="W10" s="22" t="str">
        <f t="shared" si="3"/>
        <v/>
      </c>
      <c r="X10" s="25" t="str">
        <f t="shared" si="3"/>
        <v/>
      </c>
    </row>
    <row r="11" spans="2:24" ht="52" customHeight="1">
      <c r="B11" s="39" t="s">
        <v>43</v>
      </c>
      <c r="C11" s="40"/>
      <c r="D11" s="40"/>
      <c r="E11" s="7" t="s">
        <v>27</v>
      </c>
      <c r="F11" s="15"/>
      <c r="G11" s="26" t="str">
        <f>IF(SUM(G4:G9)&gt;62,35,"")</f>
        <v/>
      </c>
      <c r="H11" s="26" t="str">
        <f t="shared" ref="H11:L11" si="4">IF(SUM(H4:H9)&gt;62,35,"")</f>
        <v/>
      </c>
      <c r="I11" s="26" t="str">
        <f t="shared" si="4"/>
        <v/>
      </c>
      <c r="J11" s="26" t="str">
        <f t="shared" si="4"/>
        <v/>
      </c>
      <c r="K11" s="26" t="str">
        <f t="shared" si="4"/>
        <v/>
      </c>
      <c r="L11" s="27" t="str">
        <f t="shared" si="4"/>
        <v/>
      </c>
      <c r="N11" s="39" t="s">
        <v>43</v>
      </c>
      <c r="O11" s="40"/>
      <c r="P11" s="40"/>
      <c r="Q11" s="7" t="s">
        <v>27</v>
      </c>
      <c r="R11" s="15"/>
      <c r="S11" s="26" t="str">
        <f>IF(SUM(S4:S9)&gt;62,35,"")</f>
        <v/>
      </c>
      <c r="T11" s="26" t="str">
        <f t="shared" ref="T11:X11" si="5">IF(SUM(T4:T9)&gt;62,35,"")</f>
        <v/>
      </c>
      <c r="U11" s="26" t="str">
        <f t="shared" si="5"/>
        <v/>
      </c>
      <c r="V11" s="26" t="str">
        <f t="shared" si="5"/>
        <v/>
      </c>
      <c r="W11" s="26" t="str">
        <f t="shared" si="5"/>
        <v/>
      </c>
      <c r="X11" s="27" t="str">
        <f t="shared" si="5"/>
        <v/>
      </c>
    </row>
    <row r="12" spans="2:24" ht="52" customHeight="1" thickBot="1">
      <c r="B12" s="42" t="s">
        <v>44</v>
      </c>
      <c r="C12" s="43"/>
      <c r="D12" s="43"/>
      <c r="E12" s="9"/>
      <c r="F12" s="17"/>
      <c r="G12" s="28" t="str">
        <f t="shared" ref="G12:L12" si="6">IF(G10="","",SUM(G10:G11))</f>
        <v/>
      </c>
      <c r="H12" s="28" t="str">
        <f t="shared" si="6"/>
        <v/>
      </c>
      <c r="I12" s="28" t="str">
        <f t="shared" si="6"/>
        <v/>
      </c>
      <c r="J12" s="28" t="str">
        <f t="shared" si="6"/>
        <v/>
      </c>
      <c r="K12" s="28" t="str">
        <f t="shared" si="6"/>
        <v/>
      </c>
      <c r="L12" s="29" t="str">
        <f t="shared" si="6"/>
        <v/>
      </c>
      <c r="N12" s="42" t="s">
        <v>44</v>
      </c>
      <c r="O12" s="43"/>
      <c r="P12" s="43"/>
      <c r="Q12" s="9"/>
      <c r="R12" s="17"/>
      <c r="S12" s="28" t="str">
        <f t="shared" ref="S12:X12" si="7">IF(S10="","",SUM(S10:S11))</f>
        <v/>
      </c>
      <c r="T12" s="28" t="str">
        <f t="shared" si="7"/>
        <v/>
      </c>
      <c r="U12" s="28" t="str">
        <f t="shared" si="7"/>
        <v/>
      </c>
      <c r="V12" s="28" t="str">
        <f t="shared" si="7"/>
        <v/>
      </c>
      <c r="W12" s="28" t="str">
        <f t="shared" si="7"/>
        <v/>
      </c>
      <c r="X12" s="29" t="str">
        <f t="shared" si="7"/>
        <v/>
      </c>
    </row>
    <row r="13" spans="2:24" ht="26" customHeight="1" thickBot="1">
      <c r="G13" s="30"/>
      <c r="H13" s="30"/>
      <c r="I13" s="30"/>
      <c r="J13" s="30"/>
      <c r="K13" s="30"/>
      <c r="L13" s="30"/>
      <c r="S13" s="30"/>
      <c r="T13" s="30"/>
      <c r="U13" s="30"/>
      <c r="V13" s="30"/>
      <c r="W13" s="30"/>
      <c r="X13" s="30"/>
    </row>
    <row r="14" spans="2:24" ht="48" customHeight="1">
      <c r="B14" s="56" t="s">
        <v>14</v>
      </c>
      <c r="C14" s="57"/>
      <c r="D14" s="57"/>
      <c r="E14" s="11"/>
      <c r="F14" s="19"/>
      <c r="G14" s="31"/>
      <c r="H14" s="31"/>
      <c r="I14" s="31"/>
      <c r="J14" s="31"/>
      <c r="K14" s="31"/>
      <c r="L14" s="32"/>
      <c r="N14" s="56" t="s">
        <v>14</v>
      </c>
      <c r="O14" s="57"/>
      <c r="P14" s="57"/>
      <c r="Q14" s="11"/>
      <c r="R14" s="19"/>
      <c r="S14" s="31"/>
      <c r="T14" s="31"/>
      <c r="U14" s="31"/>
      <c r="V14" s="31"/>
      <c r="W14" s="31"/>
      <c r="X14" s="32"/>
    </row>
    <row r="15" spans="2:24" ht="67" customHeight="1">
      <c r="B15" s="48" t="s">
        <v>15</v>
      </c>
      <c r="C15" s="49"/>
      <c r="D15" s="49"/>
      <c r="E15" s="7" t="s">
        <v>28</v>
      </c>
      <c r="F15" s="15"/>
      <c r="G15" s="23"/>
      <c r="H15" s="23"/>
      <c r="I15" s="23"/>
      <c r="J15" s="23"/>
      <c r="K15" s="23"/>
      <c r="L15" s="23"/>
      <c r="N15" s="48" t="s">
        <v>15</v>
      </c>
      <c r="O15" s="49"/>
      <c r="P15" s="49"/>
      <c r="Q15" s="7" t="s">
        <v>28</v>
      </c>
      <c r="R15" s="15"/>
      <c r="S15" s="23"/>
      <c r="T15" s="23"/>
      <c r="U15" s="23"/>
      <c r="V15" s="23"/>
      <c r="W15" s="23"/>
      <c r="X15" s="23"/>
    </row>
    <row r="16" spans="2:24" ht="67" customHeight="1">
      <c r="B16" s="48" t="s">
        <v>16</v>
      </c>
      <c r="C16" s="49"/>
      <c r="D16" s="49"/>
      <c r="E16" s="7" t="s">
        <v>28</v>
      </c>
      <c r="F16" s="15"/>
      <c r="G16" s="23"/>
      <c r="H16" s="23"/>
      <c r="I16" s="23"/>
      <c r="J16" s="23"/>
      <c r="K16" s="23"/>
      <c r="L16" s="23"/>
      <c r="N16" s="48" t="s">
        <v>16</v>
      </c>
      <c r="O16" s="49"/>
      <c r="P16" s="49"/>
      <c r="Q16" s="7" t="s">
        <v>28</v>
      </c>
      <c r="R16" s="15"/>
      <c r="S16" s="23"/>
      <c r="T16" s="23"/>
      <c r="U16" s="23"/>
      <c r="V16" s="23"/>
      <c r="W16" s="23"/>
      <c r="X16" s="23"/>
    </row>
    <row r="17" spans="2:24" ht="67" customHeight="1">
      <c r="B17" s="48" t="s">
        <v>17</v>
      </c>
      <c r="C17" s="49"/>
      <c r="D17" s="49"/>
      <c r="E17" s="7" t="s">
        <v>29</v>
      </c>
      <c r="F17" s="15"/>
      <c r="G17" s="23"/>
      <c r="H17" s="23"/>
      <c r="I17" s="23"/>
      <c r="J17" s="23"/>
      <c r="K17" s="23"/>
      <c r="L17" s="23"/>
      <c r="N17" s="48" t="s">
        <v>17</v>
      </c>
      <c r="O17" s="49"/>
      <c r="P17" s="49"/>
      <c r="Q17" s="7" t="s">
        <v>29</v>
      </c>
      <c r="R17" s="15"/>
      <c r="S17" s="23"/>
      <c r="T17" s="23"/>
      <c r="U17" s="23"/>
      <c r="V17" s="23"/>
      <c r="W17" s="23"/>
      <c r="X17" s="23"/>
    </row>
    <row r="18" spans="2:24" ht="67" customHeight="1">
      <c r="B18" s="48" t="s">
        <v>41</v>
      </c>
      <c r="C18" s="49"/>
      <c r="D18" s="49"/>
      <c r="E18" s="7" t="s">
        <v>30</v>
      </c>
      <c r="F18" s="15"/>
      <c r="G18" s="23"/>
      <c r="H18" s="23"/>
      <c r="I18" s="23"/>
      <c r="J18" s="23"/>
      <c r="K18" s="23"/>
      <c r="L18" s="23"/>
      <c r="N18" s="48" t="s">
        <v>41</v>
      </c>
      <c r="O18" s="49"/>
      <c r="P18" s="49"/>
      <c r="Q18" s="7" t="s">
        <v>30</v>
      </c>
      <c r="R18" s="15"/>
      <c r="S18" s="23"/>
      <c r="T18" s="23"/>
      <c r="U18" s="23"/>
      <c r="V18" s="23"/>
      <c r="W18" s="23"/>
      <c r="X18" s="23"/>
    </row>
    <row r="19" spans="2:24" ht="67" customHeight="1">
      <c r="B19" s="48" t="s">
        <v>42</v>
      </c>
      <c r="C19" s="49"/>
      <c r="D19" s="49"/>
      <c r="E19" s="7" t="s">
        <v>31</v>
      </c>
      <c r="F19" s="15"/>
      <c r="G19" s="23"/>
      <c r="H19" s="23"/>
      <c r="I19" s="23"/>
      <c r="J19" s="23"/>
      <c r="K19" s="23"/>
      <c r="L19" s="23"/>
      <c r="N19" s="48" t="s">
        <v>42</v>
      </c>
      <c r="O19" s="49"/>
      <c r="P19" s="49"/>
      <c r="Q19" s="7" t="s">
        <v>31</v>
      </c>
      <c r="R19" s="15"/>
      <c r="S19" s="23"/>
      <c r="T19" s="23"/>
      <c r="U19" s="23"/>
      <c r="V19" s="23"/>
      <c r="W19" s="23"/>
      <c r="X19" s="23"/>
    </row>
    <row r="20" spans="2:24" ht="67" customHeight="1">
      <c r="B20" s="50" t="s">
        <v>18</v>
      </c>
      <c r="C20" s="51"/>
      <c r="D20" s="51"/>
      <c r="E20" s="7" t="s">
        <v>32</v>
      </c>
      <c r="F20" s="15"/>
      <c r="G20" s="23"/>
      <c r="H20" s="23"/>
      <c r="I20" s="23"/>
      <c r="J20" s="23"/>
      <c r="K20" s="23"/>
      <c r="L20" s="23"/>
      <c r="N20" s="50" t="s">
        <v>18</v>
      </c>
      <c r="O20" s="51"/>
      <c r="P20" s="51"/>
      <c r="Q20" s="7" t="s">
        <v>32</v>
      </c>
      <c r="R20" s="15"/>
      <c r="S20" s="23"/>
      <c r="T20" s="23"/>
      <c r="U20" s="23"/>
      <c r="V20" s="23"/>
      <c r="W20" s="23"/>
      <c r="X20" s="23"/>
    </row>
    <row r="21" spans="2:24" ht="67" customHeight="1">
      <c r="B21" s="48" t="s">
        <v>19</v>
      </c>
      <c r="C21" s="49"/>
      <c r="D21" s="49"/>
      <c r="E21" s="7" t="s">
        <v>28</v>
      </c>
      <c r="F21" s="15"/>
      <c r="G21" s="23"/>
      <c r="H21" s="23"/>
      <c r="I21" s="23"/>
      <c r="J21" s="23"/>
      <c r="K21" s="23"/>
      <c r="L21" s="23"/>
      <c r="N21" s="48" t="s">
        <v>19</v>
      </c>
      <c r="O21" s="49"/>
      <c r="P21" s="49"/>
      <c r="Q21" s="7" t="s">
        <v>28</v>
      </c>
      <c r="R21" s="15"/>
      <c r="S21" s="23"/>
      <c r="T21" s="23"/>
      <c r="U21" s="23"/>
      <c r="V21" s="23"/>
      <c r="W21" s="23"/>
      <c r="X21" s="23"/>
    </row>
    <row r="22" spans="2:24" ht="34" customHeight="1">
      <c r="B22" s="52" t="s">
        <v>20</v>
      </c>
      <c r="C22" s="53"/>
      <c r="D22" s="53"/>
      <c r="E22" s="2" t="s">
        <v>47</v>
      </c>
      <c r="F22" s="15"/>
      <c r="G22" s="23"/>
      <c r="H22" s="23"/>
      <c r="I22" s="23"/>
      <c r="J22" s="23"/>
      <c r="K22" s="23"/>
      <c r="L22" s="23"/>
      <c r="N22" s="52" t="s">
        <v>20</v>
      </c>
      <c r="O22" s="53"/>
      <c r="P22" s="53"/>
      <c r="Q22" s="2" t="s">
        <v>47</v>
      </c>
      <c r="R22" s="15"/>
      <c r="S22" s="23"/>
      <c r="T22" s="23"/>
      <c r="U22" s="23"/>
      <c r="V22" s="23"/>
      <c r="W22" s="23"/>
      <c r="X22" s="23"/>
    </row>
    <row r="23" spans="2:24" ht="34" customHeight="1">
      <c r="B23" s="54"/>
      <c r="C23" s="55"/>
      <c r="D23" s="55"/>
      <c r="E23" s="3" t="s">
        <v>48</v>
      </c>
      <c r="F23" s="15"/>
      <c r="G23" s="33" t="str">
        <f>IF( (LEN(UPPER(G22)) - LEN(SUBSTITUTE(UPPER(G22),"X","")))*100=0,"", (LEN(UPPER(G22)) - LEN(SUBSTITUTE(UPPER(G22),"X","")))*100)</f>
        <v/>
      </c>
      <c r="H23" s="33" t="str">
        <f t="shared" ref="H23:L23" si="8">IF( (LEN(UPPER(H22)) - LEN(SUBSTITUTE(UPPER(H22),"X","")))*100=0,"", (LEN(UPPER(H22)) - LEN(SUBSTITUTE(UPPER(H22),"X","")))*100)</f>
        <v/>
      </c>
      <c r="I23" s="33" t="str">
        <f t="shared" si="8"/>
        <v/>
      </c>
      <c r="J23" s="33" t="str">
        <f t="shared" si="8"/>
        <v/>
      </c>
      <c r="K23" s="33" t="str">
        <f t="shared" si="8"/>
        <v/>
      </c>
      <c r="L23" s="33" t="str">
        <f t="shared" si="8"/>
        <v/>
      </c>
      <c r="N23" s="54"/>
      <c r="O23" s="55"/>
      <c r="P23" s="55"/>
      <c r="Q23" s="3" t="s">
        <v>48</v>
      </c>
      <c r="R23" s="15"/>
      <c r="S23" s="33" t="str">
        <f t="shared" ref="S23:X23" si="9">IF( (LEN(UPPER(S22)) - LEN(SUBSTITUTE(UPPER(S22),"X","")))*100=0,"", (LEN(UPPER(S22)) - LEN(SUBSTITUTE(UPPER(S22),"X","")))*100)</f>
        <v/>
      </c>
      <c r="T23" s="33" t="str">
        <f t="shared" si="9"/>
        <v/>
      </c>
      <c r="U23" s="33" t="str">
        <f t="shared" si="9"/>
        <v/>
      </c>
      <c r="V23" s="33" t="str">
        <f t="shared" si="9"/>
        <v/>
      </c>
      <c r="W23" s="33" t="str">
        <f t="shared" si="9"/>
        <v/>
      </c>
      <c r="X23" s="33" t="str">
        <f t="shared" si="9"/>
        <v/>
      </c>
    </row>
    <row r="24" spans="2:24" ht="52" customHeight="1">
      <c r="B24" s="39" t="s">
        <v>45</v>
      </c>
      <c r="C24" s="40"/>
      <c r="D24" s="40"/>
      <c r="E24" s="7"/>
      <c r="F24" s="15"/>
      <c r="G24" s="26" t="str">
        <f t="shared" ref="G24:L24" si="10">IF(SUM(G15:G23)=0,"",SUM(G15:G23))</f>
        <v/>
      </c>
      <c r="H24" s="26" t="str">
        <f t="shared" si="10"/>
        <v/>
      </c>
      <c r="I24" s="26" t="str">
        <f t="shared" si="10"/>
        <v/>
      </c>
      <c r="J24" s="26" t="str">
        <f t="shared" si="10"/>
        <v/>
      </c>
      <c r="K24" s="26" t="str">
        <f t="shared" si="10"/>
        <v/>
      </c>
      <c r="L24" s="26" t="str">
        <f t="shared" si="10"/>
        <v/>
      </c>
      <c r="N24" s="39" t="s">
        <v>45</v>
      </c>
      <c r="O24" s="40"/>
      <c r="P24" s="40"/>
      <c r="Q24" s="7"/>
      <c r="R24" s="15"/>
      <c r="S24" s="26" t="str">
        <f t="shared" ref="S24:X24" si="11">IF(SUM(S15:S23)=0,"",SUM(S15:S23))</f>
        <v/>
      </c>
      <c r="T24" s="26" t="str">
        <f t="shared" si="11"/>
        <v/>
      </c>
      <c r="U24" s="26" t="str">
        <f t="shared" si="11"/>
        <v/>
      </c>
      <c r="V24" s="26" t="str">
        <f t="shared" si="11"/>
        <v/>
      </c>
      <c r="W24" s="26" t="str">
        <f t="shared" si="11"/>
        <v/>
      </c>
      <c r="X24" s="26" t="str">
        <f t="shared" si="11"/>
        <v/>
      </c>
    </row>
    <row r="25" spans="2:24" ht="52" customHeight="1">
      <c r="B25" s="39" t="s">
        <v>46</v>
      </c>
      <c r="C25" s="40"/>
      <c r="D25" s="40"/>
      <c r="E25" s="7"/>
      <c r="F25" s="15"/>
      <c r="G25" s="26" t="str">
        <f t="shared" ref="G25:L25" si="12">IF(G12&gt;0,G12,"")</f>
        <v/>
      </c>
      <c r="H25" s="26" t="str">
        <f t="shared" si="12"/>
        <v/>
      </c>
      <c r="I25" s="26" t="str">
        <f t="shared" si="12"/>
        <v/>
      </c>
      <c r="J25" s="26" t="str">
        <f t="shared" si="12"/>
        <v/>
      </c>
      <c r="K25" s="26" t="str">
        <f t="shared" si="12"/>
        <v/>
      </c>
      <c r="L25" s="26" t="str">
        <f t="shared" si="12"/>
        <v/>
      </c>
      <c r="N25" s="39" t="s">
        <v>46</v>
      </c>
      <c r="O25" s="40"/>
      <c r="P25" s="40"/>
      <c r="Q25" s="7"/>
      <c r="R25" s="15"/>
      <c r="S25" s="26" t="str">
        <f t="shared" ref="S25:X25" si="13">IF(S12&gt;0,S12,"")</f>
        <v/>
      </c>
      <c r="T25" s="26" t="str">
        <f t="shared" si="13"/>
        <v/>
      </c>
      <c r="U25" s="26" t="str">
        <f t="shared" si="13"/>
        <v/>
      </c>
      <c r="V25" s="26" t="str">
        <f t="shared" si="13"/>
        <v/>
      </c>
      <c r="W25" s="26" t="str">
        <f t="shared" si="13"/>
        <v/>
      </c>
      <c r="X25" s="26" t="str">
        <f t="shared" si="13"/>
        <v/>
      </c>
    </row>
    <row r="26" spans="2:24" ht="52" customHeight="1" thickBot="1">
      <c r="B26" s="42" t="s">
        <v>39</v>
      </c>
      <c r="C26" s="43"/>
      <c r="D26" s="43"/>
      <c r="E26" s="12"/>
      <c r="F26" s="17"/>
      <c r="G26" s="34" t="str">
        <f t="shared" ref="G26:L26" si="14">IF(SUM(G24:G25)&gt;0,SUM(G24:G25),"")</f>
        <v/>
      </c>
      <c r="H26" s="34" t="str">
        <f t="shared" si="14"/>
        <v/>
      </c>
      <c r="I26" s="34" t="str">
        <f t="shared" si="14"/>
        <v/>
      </c>
      <c r="J26" s="34" t="str">
        <f t="shared" si="14"/>
        <v/>
      </c>
      <c r="K26" s="34" t="str">
        <f t="shared" si="14"/>
        <v/>
      </c>
      <c r="L26" s="34" t="str">
        <f t="shared" si="14"/>
        <v/>
      </c>
      <c r="N26" s="42" t="s">
        <v>39</v>
      </c>
      <c r="O26" s="43"/>
      <c r="P26" s="43"/>
      <c r="Q26" s="12"/>
      <c r="R26" s="17"/>
      <c r="S26" s="34" t="str">
        <f t="shared" ref="S26:X26" si="15">IF(SUM(S24:S25)&gt;0,SUM(S24:S25),"")</f>
        <v/>
      </c>
      <c r="T26" s="34" t="str">
        <f t="shared" si="15"/>
        <v/>
      </c>
      <c r="U26" s="34" t="str">
        <f t="shared" si="15"/>
        <v/>
      </c>
      <c r="V26" s="34" t="str">
        <f t="shared" si="15"/>
        <v/>
      </c>
      <c r="W26" s="34" t="str">
        <f t="shared" si="15"/>
        <v/>
      </c>
      <c r="X26" s="34" t="str">
        <f t="shared" si="15"/>
        <v/>
      </c>
    </row>
  </sheetData>
  <mergeCells count="34">
    <mergeCell ref="B25:D25"/>
    <mergeCell ref="N25:P25"/>
    <mergeCell ref="B26:D26"/>
    <mergeCell ref="N26:P26"/>
    <mergeCell ref="B21:D21"/>
    <mergeCell ref="N21:P21"/>
    <mergeCell ref="B22:D23"/>
    <mergeCell ref="N22:P23"/>
    <mergeCell ref="B24:D24"/>
    <mergeCell ref="N24:P24"/>
    <mergeCell ref="B18:D18"/>
    <mergeCell ref="N18:P18"/>
    <mergeCell ref="B19:D19"/>
    <mergeCell ref="N19:P19"/>
    <mergeCell ref="B20:D20"/>
    <mergeCell ref="N20:P20"/>
    <mergeCell ref="B15:D15"/>
    <mergeCell ref="N15:P15"/>
    <mergeCell ref="B16:D16"/>
    <mergeCell ref="N16:P16"/>
    <mergeCell ref="B17:D17"/>
    <mergeCell ref="N17:P17"/>
    <mergeCell ref="B11:D11"/>
    <mergeCell ref="N11:P11"/>
    <mergeCell ref="B12:D12"/>
    <mergeCell ref="N12:P12"/>
    <mergeCell ref="B14:D14"/>
    <mergeCell ref="N14:P14"/>
    <mergeCell ref="B2:E2"/>
    <mergeCell ref="N2:Q2"/>
    <mergeCell ref="B3:D3"/>
    <mergeCell ref="N3:P3"/>
    <mergeCell ref="B10:D10"/>
    <mergeCell ref="N10:P10"/>
  </mergeCells>
  <pageMargins left="0.7" right="0.7" top="0.75" bottom="0.75" header="0.3" footer="0.3"/>
  <pageSetup scale="38" orientation="landscape" horizontalDpi="0" verticalDpi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Scoring</vt:lpstr>
      <vt:lpstr>Printable</vt:lpstr>
      <vt:lpstr>Printable!Print_Area</vt:lpstr>
      <vt:lpstr>Scoring!Print_Area</vt:lpstr>
    </vt:vector>
  </TitlesOfParts>
  <Manager/>
  <Company>Aperture Insights LLC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Five Sice Score Sheet</dc:title>
  <dc:subject/>
  <dc:creator>Jeff Cushing</dc:creator>
  <cp:keywords/>
  <dc:description>Scoring for Yahtzee-styled dice game.</dc:description>
  <cp:lastModifiedBy>Jeff Cushing</cp:lastModifiedBy>
  <cp:lastPrinted>2026-05-07T18:16:34Z</cp:lastPrinted>
  <dcterms:created xsi:type="dcterms:W3CDTF">2026-04-23T15:59:59Z</dcterms:created>
  <dcterms:modified xsi:type="dcterms:W3CDTF">2026-05-18T19:01:44Z</dcterms:modified>
  <cp:category/>
</cp:coreProperties>
</file>